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089F42BF-14C0-4AF7-A467-1A4CA4B9A83B}" xr6:coauthVersionLast="47" xr6:coauthVersionMax="47" xr10:uidLastSave="{00000000-0000-0000-0000-000000000000}"/>
  <bookViews>
    <workbookView xWindow="6630" yWindow="15" windowWidth="16245" windowHeight="13650" xr2:uid="{00000000-000D-0000-FFFF-FFFF00000000}"/>
  </bookViews>
  <sheets>
    <sheet name="現金出納帳" sheetId="1" r:id="rId1"/>
    <sheet name="科目一覧" sheetId="2" r:id="rId2"/>
  </sheets>
  <definedNames>
    <definedName name="_xlnm.Print_Area" localSheetId="0">現金出納帳!$B$3:$Z$37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7" i="1" l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9" i="1"/>
  <c r="V10" i="1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<sst xmlns="http://schemas.openxmlformats.org/spreadsheetml/2006/main" count="38" uniqueCount="38">
  <si>
    <t>日</t>
    <rPh sb="0" eb="1">
      <t>ヒ</t>
    </rPh>
    <phoneticPr fontId="1"/>
  </si>
  <si>
    <t>現金出納帳</t>
    <rPh sb="0" eb="2">
      <t>ゲンキン</t>
    </rPh>
    <rPh sb="2" eb="5">
      <t>スイトウチョウ</t>
    </rPh>
    <phoneticPr fontId="1"/>
  </si>
  <si>
    <t>年　　月 ～　　年　　月</t>
    <rPh sb="0" eb="1">
      <t>ネン</t>
    </rPh>
    <rPh sb="3" eb="4">
      <t>ガツ</t>
    </rPh>
    <rPh sb="8" eb="9">
      <t>ネン</t>
    </rPh>
    <rPh sb="11" eb="12">
      <t>ガツ</t>
    </rPh>
    <phoneticPr fontId="1"/>
  </si>
  <si>
    <t>月</t>
    <rPh sb="0" eb="1">
      <t>ツキ</t>
    </rPh>
    <phoneticPr fontId="1"/>
  </si>
  <si>
    <t>科目</t>
    <rPh sb="0" eb="2">
      <t>カモク</t>
    </rPh>
    <phoneticPr fontId="1"/>
  </si>
  <si>
    <t>摘要</t>
    <rPh sb="0" eb="2">
      <t>テキヨウ</t>
    </rPh>
    <phoneticPr fontId="1"/>
  </si>
  <si>
    <t>伝票番号</t>
    <rPh sb="0" eb="2">
      <t>デンピョウ</t>
    </rPh>
    <rPh sb="2" eb="4">
      <t>バンゴウ</t>
    </rPh>
    <phoneticPr fontId="1"/>
  </si>
  <si>
    <t>残高</t>
    <rPh sb="0" eb="2">
      <t>ザンダカ</t>
    </rPh>
    <phoneticPr fontId="1"/>
  </si>
  <si>
    <t>支出金額</t>
    <rPh sb="0" eb="2">
      <t>シシュツ</t>
    </rPh>
    <rPh sb="2" eb="4">
      <t>キンガク</t>
    </rPh>
    <phoneticPr fontId="1"/>
  </si>
  <si>
    <t>収入金額</t>
    <rPh sb="0" eb="2">
      <t>シュウニュウ</t>
    </rPh>
    <rPh sb="2" eb="4">
      <t>キンガク</t>
    </rPh>
    <phoneticPr fontId="1"/>
  </si>
  <si>
    <t>接待交際費</t>
  </si>
  <si>
    <t>旅費交通費</t>
  </si>
  <si>
    <t>消耗品費</t>
  </si>
  <si>
    <t>車両費</t>
  </si>
  <si>
    <t>賃貸料</t>
  </si>
  <si>
    <t>地代家賃</t>
  </si>
  <si>
    <t>水道光熱費</t>
  </si>
  <si>
    <t>通信費</t>
  </si>
  <si>
    <t>租税公課</t>
  </si>
  <si>
    <t>外注費</t>
  </si>
  <si>
    <t>工具備品</t>
  </si>
  <si>
    <t>修繕費</t>
  </si>
  <si>
    <t>広告宣伝費</t>
  </si>
  <si>
    <t>書籍・新聞</t>
  </si>
  <si>
    <t>荷造運賃</t>
  </si>
  <si>
    <t>支払手数料</t>
  </si>
  <si>
    <t>一括償却資産</t>
  </si>
  <si>
    <t>売上高</t>
  </si>
  <si>
    <t>雑収入等</t>
  </si>
  <si>
    <t>仕入高</t>
  </si>
  <si>
    <t>No.</t>
    <phoneticPr fontId="1"/>
  </si>
  <si>
    <t>科目名</t>
    <rPh sb="0" eb="3">
      <t>カモクメイ</t>
    </rPh>
    <phoneticPr fontId="1"/>
  </si>
  <si>
    <t>科目一覧表</t>
    <rPh sb="0" eb="2">
      <t>カモク</t>
    </rPh>
    <rPh sb="2" eb="5">
      <t>イチランヒョウ</t>
    </rPh>
    <phoneticPr fontId="1"/>
  </si>
  <si>
    <t>No.</t>
    <phoneticPr fontId="1"/>
  </si>
  <si>
    <t>（株）サーキット　作業代金</t>
    <rPh sb="0" eb="3">
      <t>カブ</t>
    </rPh>
    <rPh sb="9" eb="11">
      <t>サギョウ</t>
    </rPh>
    <rPh sb="11" eb="13">
      <t>ダイキン</t>
    </rPh>
    <phoneticPr fontId="1"/>
  </si>
  <si>
    <t>文房具</t>
    <rPh sb="0" eb="3">
      <t>ブンボウグ</t>
    </rPh>
    <phoneticPr fontId="1"/>
  </si>
  <si>
    <t>繰越金</t>
    <rPh sb="0" eb="3">
      <t>クリコシキン</t>
    </rPh>
    <phoneticPr fontId="1"/>
  </si>
  <si>
    <t>Excel・Word基礎講座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</si>
</sst>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;\-0;;@"/>
    <numFmt numFmtId="178" formatCode="0_);[Red]\(0\)"/>
    <numFmt numFmtId="179" formatCode="#,##0_);[Red]\(#,##0\)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Yu Gothic UI"/>
      <family val="3"/>
      <charset val="128"/>
    </font>
    <font>
      <u/>
      <sz val="11"/>
      <name val="Yu Gothic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7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20" fontId="6" fillId="0" borderId="2" xfId="0" applyNumberFormat="1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6" fillId="0" borderId="7" xfId="0" applyNumberFormat="1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7"/>
  <sheetViews>
    <sheetView showGridLines="0" tabSelected="1" workbookViewId="0"/>
  </sheetViews>
  <sheetFormatPr defaultRowHeight="13.5" x14ac:dyDescent="0.15"/>
  <cols>
    <col min="1" max="67" width="3.75" customWidth="1"/>
  </cols>
  <sheetData>
    <row r="1" spans="1:26" x14ac:dyDescent="0.15">
      <c r="A1" s="1" t="s">
        <v>37</v>
      </c>
    </row>
    <row r="2" spans="1:26" ht="22.5" customHeight="1" x14ac:dyDescent="0.15"/>
    <row r="3" spans="1:26" ht="30" customHeight="1" x14ac:dyDescent="0.1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3.75" customHeight="1" x14ac:dyDescent="0.15">
      <c r="E4" s="2"/>
      <c r="F4" s="2"/>
      <c r="G4" s="2"/>
      <c r="H4" s="2"/>
      <c r="I4" s="2"/>
      <c r="J4" s="2"/>
      <c r="K4" s="2"/>
      <c r="L4" s="2"/>
      <c r="M4" s="2"/>
      <c r="N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15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6.75" customHeight="1" thickBot="1" x14ac:dyDescent="0.2">
      <c r="E6" s="2"/>
      <c r="F6" s="2"/>
      <c r="G6" s="2"/>
      <c r="H6" s="2"/>
      <c r="I6" s="2"/>
      <c r="J6" s="2"/>
      <c r="K6" s="2"/>
      <c r="L6" s="2"/>
      <c r="M6" s="2"/>
      <c r="N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15">
      <c r="B7" s="15" t="s">
        <v>3</v>
      </c>
      <c r="C7" s="16" t="s">
        <v>0</v>
      </c>
      <c r="D7" s="17" t="s">
        <v>33</v>
      </c>
      <c r="E7" s="21" t="s">
        <v>4</v>
      </c>
      <c r="F7" s="21"/>
      <c r="G7" s="21"/>
      <c r="H7" s="21"/>
      <c r="I7" s="21" t="s">
        <v>5</v>
      </c>
      <c r="J7" s="21"/>
      <c r="K7" s="21"/>
      <c r="L7" s="21"/>
      <c r="M7" s="21"/>
      <c r="N7" s="21"/>
      <c r="O7" s="21"/>
      <c r="P7" s="21" t="s">
        <v>9</v>
      </c>
      <c r="Q7" s="21"/>
      <c r="R7" s="21"/>
      <c r="S7" s="21" t="s">
        <v>8</v>
      </c>
      <c r="T7" s="21"/>
      <c r="U7" s="21"/>
      <c r="V7" s="22" t="s">
        <v>7</v>
      </c>
      <c r="W7" s="22"/>
      <c r="X7" s="22"/>
      <c r="Y7" s="21" t="s">
        <v>6</v>
      </c>
      <c r="Z7" s="31"/>
    </row>
    <row r="8" spans="1:26" ht="24.75" customHeight="1" x14ac:dyDescent="0.15">
      <c r="B8" s="13"/>
      <c r="C8" s="3"/>
      <c r="D8" s="14"/>
      <c r="E8" s="26" t="str">
        <f>IF(AND(D8&gt;=1,D8&lt;=30),VLOOKUP(D8,科目一覧!$B$4:$C$33,2,FALSE),"")</f>
        <v/>
      </c>
      <c r="F8" s="26"/>
      <c r="G8" s="26"/>
      <c r="H8" s="26"/>
      <c r="I8" s="27" t="s">
        <v>36</v>
      </c>
      <c r="J8" s="27"/>
      <c r="K8" s="27"/>
      <c r="L8" s="27"/>
      <c r="M8" s="27"/>
      <c r="N8" s="27"/>
      <c r="O8" s="27"/>
      <c r="P8" s="23"/>
      <c r="Q8" s="23"/>
      <c r="R8" s="23"/>
      <c r="S8" s="23"/>
      <c r="T8" s="23"/>
      <c r="U8" s="23"/>
      <c r="V8" s="23">
        <v>580100</v>
      </c>
      <c r="W8" s="23"/>
      <c r="X8" s="23"/>
      <c r="Y8" s="24"/>
      <c r="Z8" s="25"/>
    </row>
    <row r="9" spans="1:26" ht="24.75" customHeight="1" x14ac:dyDescent="0.15">
      <c r="B9" s="7">
        <v>7</v>
      </c>
      <c r="C9" s="8">
        <v>10</v>
      </c>
      <c r="D9" s="9">
        <v>1</v>
      </c>
      <c r="E9" s="19" t="str">
        <f>IF(AND(D9&gt;=1,D9&lt;=30),VLOOKUP(D9,科目一覧!$B$4:$C$33,2,FALSE),"")</f>
        <v>売上高</v>
      </c>
      <c r="F9" s="19"/>
      <c r="G9" s="19"/>
      <c r="H9" s="19"/>
      <c r="I9" s="18" t="s">
        <v>34</v>
      </c>
      <c r="J9" s="18"/>
      <c r="K9" s="18"/>
      <c r="L9" s="18"/>
      <c r="M9" s="18"/>
      <c r="N9" s="18"/>
      <c r="O9" s="18"/>
      <c r="P9" s="20">
        <v>120000</v>
      </c>
      <c r="Q9" s="20"/>
      <c r="R9" s="20"/>
      <c r="S9" s="20"/>
      <c r="T9" s="20"/>
      <c r="U9" s="20"/>
      <c r="V9" s="20">
        <f>IF(OR(P9&gt;0,S9&gt;0),V8+P9-S9,"")</f>
        <v>700100</v>
      </c>
      <c r="W9" s="20"/>
      <c r="X9" s="20"/>
      <c r="Y9" s="28">
        <v>38</v>
      </c>
      <c r="Z9" s="29"/>
    </row>
    <row r="10" spans="1:26" ht="24.75" customHeight="1" x14ac:dyDescent="0.15">
      <c r="B10" s="7">
        <v>7</v>
      </c>
      <c r="C10" s="8">
        <v>15</v>
      </c>
      <c r="D10" s="9">
        <v>6</v>
      </c>
      <c r="E10" s="19" t="str">
        <f>IF(AND(D10&gt;=1,D10&lt;=30),VLOOKUP(D10,科目一覧!$B$4:$C$33,2,FALSE),"")</f>
        <v>消耗品費</v>
      </c>
      <c r="F10" s="19"/>
      <c r="G10" s="19"/>
      <c r="H10" s="19"/>
      <c r="I10" s="18" t="s">
        <v>35</v>
      </c>
      <c r="J10" s="18"/>
      <c r="K10" s="18"/>
      <c r="L10" s="18"/>
      <c r="M10" s="18"/>
      <c r="N10" s="18"/>
      <c r="O10" s="18"/>
      <c r="P10" s="20"/>
      <c r="Q10" s="20"/>
      <c r="R10" s="20"/>
      <c r="S10" s="20">
        <v>3800</v>
      </c>
      <c r="T10" s="20"/>
      <c r="U10" s="20"/>
      <c r="V10" s="20">
        <f t="shared" ref="V10:V37" si="0">IF(OR(P10&gt;0,S10&gt;0),V9+P10-S10,"")</f>
        <v>696300</v>
      </c>
      <c r="W10" s="20"/>
      <c r="X10" s="20"/>
      <c r="Y10" s="28">
        <v>52</v>
      </c>
      <c r="Z10" s="29"/>
    </row>
    <row r="11" spans="1:26" ht="24.75" customHeight="1" x14ac:dyDescent="0.15">
      <c r="B11" s="7"/>
      <c r="C11" s="8"/>
      <c r="D11" s="9"/>
      <c r="E11" s="19" t="str">
        <f>IF(AND(D11&gt;=1,D11&lt;=30),VLOOKUP(D11,科目一覧!$B$4:$C$33,2,FALSE),"")</f>
        <v/>
      </c>
      <c r="F11" s="19"/>
      <c r="G11" s="19"/>
      <c r="H11" s="19"/>
      <c r="I11" s="18"/>
      <c r="J11" s="18"/>
      <c r="K11" s="18"/>
      <c r="L11" s="18"/>
      <c r="M11" s="18"/>
      <c r="N11" s="18"/>
      <c r="O11" s="18"/>
      <c r="P11" s="20"/>
      <c r="Q11" s="20"/>
      <c r="R11" s="20"/>
      <c r="S11" s="20"/>
      <c r="T11" s="20"/>
      <c r="U11" s="20"/>
      <c r="V11" s="20" t="str">
        <f t="shared" si="0"/>
        <v/>
      </c>
      <c r="W11" s="20"/>
      <c r="X11" s="20"/>
      <c r="Y11" s="28"/>
      <c r="Z11" s="29"/>
    </row>
    <row r="12" spans="1:26" ht="24.75" customHeight="1" x14ac:dyDescent="0.15">
      <c r="B12" s="7"/>
      <c r="C12" s="8"/>
      <c r="D12" s="9"/>
      <c r="E12" s="19" t="str">
        <f>IF(AND(D12&gt;=1,D12&lt;=30),VLOOKUP(D12,科目一覧!$B$4:$C$33,2,FALSE),"")</f>
        <v/>
      </c>
      <c r="F12" s="19"/>
      <c r="G12" s="19"/>
      <c r="H12" s="19"/>
      <c r="I12" s="18"/>
      <c r="J12" s="18"/>
      <c r="K12" s="18"/>
      <c r="L12" s="18"/>
      <c r="M12" s="18"/>
      <c r="N12" s="18"/>
      <c r="O12" s="18"/>
      <c r="P12" s="20"/>
      <c r="Q12" s="20"/>
      <c r="R12" s="20"/>
      <c r="S12" s="20"/>
      <c r="T12" s="20"/>
      <c r="U12" s="20"/>
      <c r="V12" s="20" t="str">
        <f t="shared" si="0"/>
        <v/>
      </c>
      <c r="W12" s="20"/>
      <c r="X12" s="20"/>
      <c r="Y12" s="28"/>
      <c r="Z12" s="29"/>
    </row>
    <row r="13" spans="1:26" ht="24.75" customHeight="1" x14ac:dyDescent="0.15">
      <c r="B13" s="7"/>
      <c r="C13" s="8"/>
      <c r="D13" s="9"/>
      <c r="E13" s="19" t="str">
        <f>IF(AND(D13&gt;=1,D13&lt;=30),VLOOKUP(D13,科目一覧!$B$4:$C$33,2,FALSE),"")</f>
        <v/>
      </c>
      <c r="F13" s="19"/>
      <c r="G13" s="19"/>
      <c r="H13" s="19"/>
      <c r="I13" s="18"/>
      <c r="J13" s="18"/>
      <c r="K13" s="18"/>
      <c r="L13" s="18"/>
      <c r="M13" s="18"/>
      <c r="N13" s="18"/>
      <c r="O13" s="18"/>
      <c r="P13" s="20"/>
      <c r="Q13" s="20"/>
      <c r="R13" s="20"/>
      <c r="S13" s="20"/>
      <c r="T13" s="20"/>
      <c r="U13" s="20"/>
      <c r="V13" s="20" t="str">
        <f t="shared" si="0"/>
        <v/>
      </c>
      <c r="W13" s="20"/>
      <c r="X13" s="20"/>
      <c r="Y13" s="28"/>
      <c r="Z13" s="29"/>
    </row>
    <row r="14" spans="1:26" ht="24.75" customHeight="1" x14ac:dyDescent="0.15">
      <c r="B14" s="7"/>
      <c r="C14" s="8"/>
      <c r="D14" s="9"/>
      <c r="E14" s="19" t="str">
        <f>IF(AND(D14&gt;=1,D14&lt;=30),VLOOKUP(D14,科目一覧!$B$4:$C$33,2,FALSE),"")</f>
        <v/>
      </c>
      <c r="F14" s="19"/>
      <c r="G14" s="19"/>
      <c r="H14" s="19"/>
      <c r="I14" s="18"/>
      <c r="J14" s="18"/>
      <c r="K14" s="18"/>
      <c r="L14" s="18"/>
      <c r="M14" s="18"/>
      <c r="N14" s="18"/>
      <c r="O14" s="18"/>
      <c r="P14" s="20"/>
      <c r="Q14" s="20"/>
      <c r="R14" s="20"/>
      <c r="S14" s="20"/>
      <c r="T14" s="20"/>
      <c r="U14" s="20"/>
      <c r="V14" s="20" t="str">
        <f t="shared" si="0"/>
        <v/>
      </c>
      <c r="W14" s="20"/>
      <c r="X14" s="20"/>
      <c r="Y14" s="28"/>
      <c r="Z14" s="29"/>
    </row>
    <row r="15" spans="1:26" ht="24.75" customHeight="1" x14ac:dyDescent="0.15">
      <c r="B15" s="7"/>
      <c r="C15" s="8"/>
      <c r="D15" s="9"/>
      <c r="E15" s="19" t="str">
        <f>IF(AND(D15&gt;=1,D15&lt;=30),VLOOKUP(D15,科目一覧!$B$4:$C$33,2,FALSE),"")</f>
        <v/>
      </c>
      <c r="F15" s="19"/>
      <c r="G15" s="19"/>
      <c r="H15" s="19"/>
      <c r="I15" s="18"/>
      <c r="J15" s="18"/>
      <c r="K15" s="18"/>
      <c r="L15" s="18"/>
      <c r="M15" s="18"/>
      <c r="N15" s="18"/>
      <c r="O15" s="18"/>
      <c r="P15" s="20"/>
      <c r="Q15" s="20"/>
      <c r="R15" s="20"/>
      <c r="S15" s="20"/>
      <c r="T15" s="20"/>
      <c r="U15" s="20"/>
      <c r="V15" s="20" t="str">
        <f t="shared" si="0"/>
        <v/>
      </c>
      <c r="W15" s="20"/>
      <c r="X15" s="20"/>
      <c r="Y15" s="28"/>
      <c r="Z15" s="29"/>
    </row>
    <row r="16" spans="1:26" ht="24.75" customHeight="1" x14ac:dyDescent="0.15">
      <c r="B16" s="7"/>
      <c r="C16" s="8"/>
      <c r="D16" s="9"/>
      <c r="E16" s="19" t="str">
        <f>IF(AND(D16&gt;=1,D16&lt;=30),VLOOKUP(D16,科目一覧!$B$4:$C$33,2,FALSE),"")</f>
        <v/>
      </c>
      <c r="F16" s="19"/>
      <c r="G16" s="19"/>
      <c r="H16" s="19"/>
      <c r="I16" s="18"/>
      <c r="J16" s="18"/>
      <c r="K16" s="18"/>
      <c r="L16" s="18"/>
      <c r="M16" s="18"/>
      <c r="N16" s="18"/>
      <c r="O16" s="18"/>
      <c r="P16" s="20"/>
      <c r="Q16" s="20"/>
      <c r="R16" s="20"/>
      <c r="S16" s="20"/>
      <c r="T16" s="20"/>
      <c r="U16" s="20"/>
      <c r="V16" s="20" t="str">
        <f t="shared" si="0"/>
        <v/>
      </c>
      <c r="W16" s="20"/>
      <c r="X16" s="20"/>
      <c r="Y16" s="28"/>
      <c r="Z16" s="29"/>
    </row>
    <row r="17" spans="2:26" ht="24.75" customHeight="1" x14ac:dyDescent="0.15">
      <c r="B17" s="7"/>
      <c r="C17" s="8"/>
      <c r="D17" s="9"/>
      <c r="E17" s="19" t="str">
        <f>IF(AND(D17&gt;=1,D17&lt;=30),VLOOKUP(D17,科目一覧!$B$4:$C$33,2,FALSE),"")</f>
        <v/>
      </c>
      <c r="F17" s="19"/>
      <c r="G17" s="19"/>
      <c r="H17" s="19"/>
      <c r="I17" s="18"/>
      <c r="J17" s="18"/>
      <c r="K17" s="18"/>
      <c r="L17" s="18"/>
      <c r="M17" s="18"/>
      <c r="N17" s="18"/>
      <c r="O17" s="18"/>
      <c r="P17" s="20"/>
      <c r="Q17" s="20"/>
      <c r="R17" s="20"/>
      <c r="S17" s="20"/>
      <c r="T17" s="20"/>
      <c r="U17" s="20"/>
      <c r="V17" s="20" t="str">
        <f t="shared" si="0"/>
        <v/>
      </c>
      <c r="W17" s="20"/>
      <c r="X17" s="20"/>
      <c r="Y17" s="28"/>
      <c r="Z17" s="29"/>
    </row>
    <row r="18" spans="2:26" ht="24.75" customHeight="1" x14ac:dyDescent="0.15">
      <c r="B18" s="7"/>
      <c r="C18" s="8"/>
      <c r="D18" s="9"/>
      <c r="E18" s="19" t="str">
        <f>IF(AND(D18&gt;=1,D18&lt;=30),VLOOKUP(D18,科目一覧!$B$4:$C$33,2,FALSE),"")</f>
        <v/>
      </c>
      <c r="F18" s="19"/>
      <c r="G18" s="19"/>
      <c r="H18" s="19"/>
      <c r="I18" s="18"/>
      <c r="J18" s="18"/>
      <c r="K18" s="18"/>
      <c r="L18" s="18"/>
      <c r="M18" s="18"/>
      <c r="N18" s="18"/>
      <c r="O18" s="18"/>
      <c r="P18" s="20"/>
      <c r="Q18" s="20"/>
      <c r="R18" s="20"/>
      <c r="S18" s="20"/>
      <c r="T18" s="20"/>
      <c r="U18" s="20"/>
      <c r="V18" s="20" t="str">
        <f t="shared" si="0"/>
        <v/>
      </c>
      <c r="W18" s="20"/>
      <c r="X18" s="20"/>
      <c r="Y18" s="28"/>
      <c r="Z18" s="29"/>
    </row>
    <row r="19" spans="2:26" ht="24.75" customHeight="1" x14ac:dyDescent="0.15">
      <c r="B19" s="7"/>
      <c r="C19" s="8"/>
      <c r="D19" s="9"/>
      <c r="E19" s="19" t="str">
        <f>IF(AND(D19&gt;=1,D19&lt;=30),VLOOKUP(D19,科目一覧!$B$4:$C$33,2,FALSE),"")</f>
        <v/>
      </c>
      <c r="F19" s="19"/>
      <c r="G19" s="19"/>
      <c r="H19" s="19"/>
      <c r="I19" s="18"/>
      <c r="J19" s="18"/>
      <c r="K19" s="18"/>
      <c r="L19" s="18"/>
      <c r="M19" s="18"/>
      <c r="N19" s="18"/>
      <c r="O19" s="18"/>
      <c r="P19" s="20"/>
      <c r="Q19" s="20"/>
      <c r="R19" s="20"/>
      <c r="S19" s="20"/>
      <c r="T19" s="20"/>
      <c r="U19" s="20"/>
      <c r="V19" s="20" t="str">
        <f t="shared" si="0"/>
        <v/>
      </c>
      <c r="W19" s="20"/>
      <c r="X19" s="20"/>
      <c r="Y19" s="28"/>
      <c r="Z19" s="29"/>
    </row>
    <row r="20" spans="2:26" ht="24.75" customHeight="1" x14ac:dyDescent="0.15">
      <c r="B20" s="7"/>
      <c r="C20" s="8"/>
      <c r="D20" s="9"/>
      <c r="E20" s="19" t="str">
        <f>IF(AND(D20&gt;=1,D20&lt;=30),VLOOKUP(D20,科目一覧!$B$4:$C$33,2,FALSE),"")</f>
        <v/>
      </c>
      <c r="F20" s="19"/>
      <c r="G20" s="19"/>
      <c r="H20" s="19"/>
      <c r="I20" s="18"/>
      <c r="J20" s="18"/>
      <c r="K20" s="18"/>
      <c r="L20" s="18"/>
      <c r="M20" s="18"/>
      <c r="N20" s="18"/>
      <c r="O20" s="18"/>
      <c r="P20" s="20"/>
      <c r="Q20" s="20"/>
      <c r="R20" s="20"/>
      <c r="S20" s="20"/>
      <c r="T20" s="20"/>
      <c r="U20" s="20"/>
      <c r="V20" s="20" t="str">
        <f t="shared" si="0"/>
        <v/>
      </c>
      <c r="W20" s="20"/>
      <c r="X20" s="20"/>
      <c r="Y20" s="28"/>
      <c r="Z20" s="29"/>
    </row>
    <row r="21" spans="2:26" ht="24.75" customHeight="1" x14ac:dyDescent="0.15">
      <c r="B21" s="7"/>
      <c r="C21" s="8"/>
      <c r="D21" s="9"/>
      <c r="E21" s="19" t="str">
        <f>IF(AND(D21&gt;=1,D21&lt;=30),VLOOKUP(D21,科目一覧!$B$4:$C$33,2,FALSE),"")</f>
        <v/>
      </c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20"/>
      <c r="Q21" s="20"/>
      <c r="R21" s="20"/>
      <c r="S21" s="20"/>
      <c r="T21" s="20"/>
      <c r="U21" s="20"/>
      <c r="V21" s="20" t="str">
        <f t="shared" si="0"/>
        <v/>
      </c>
      <c r="W21" s="20"/>
      <c r="X21" s="20"/>
      <c r="Y21" s="28"/>
      <c r="Z21" s="29"/>
    </row>
    <row r="22" spans="2:26" ht="24.75" customHeight="1" x14ac:dyDescent="0.15">
      <c r="B22" s="7"/>
      <c r="C22" s="8"/>
      <c r="D22" s="9"/>
      <c r="E22" s="19" t="str">
        <f>IF(AND(D22&gt;=1,D22&lt;=30),VLOOKUP(D22,科目一覧!$B$4:$C$33,2,FALSE),"")</f>
        <v/>
      </c>
      <c r="F22" s="19"/>
      <c r="G22" s="19"/>
      <c r="H22" s="19"/>
      <c r="I22" s="18"/>
      <c r="J22" s="18"/>
      <c r="K22" s="18"/>
      <c r="L22" s="18"/>
      <c r="M22" s="18"/>
      <c r="N22" s="18"/>
      <c r="O22" s="18"/>
      <c r="P22" s="20"/>
      <c r="Q22" s="20"/>
      <c r="R22" s="20"/>
      <c r="S22" s="20"/>
      <c r="T22" s="20"/>
      <c r="U22" s="20"/>
      <c r="V22" s="20" t="str">
        <f t="shared" si="0"/>
        <v/>
      </c>
      <c r="W22" s="20"/>
      <c r="X22" s="20"/>
      <c r="Y22" s="28"/>
      <c r="Z22" s="29"/>
    </row>
    <row r="23" spans="2:26" ht="24.75" customHeight="1" x14ac:dyDescent="0.15">
      <c r="B23" s="7"/>
      <c r="C23" s="8"/>
      <c r="D23" s="9"/>
      <c r="E23" s="19" t="str">
        <f>IF(AND(D23&gt;=1,D23&lt;=30),VLOOKUP(D23,科目一覧!$B$4:$C$33,2,FALSE),"")</f>
        <v/>
      </c>
      <c r="F23" s="19"/>
      <c r="G23" s="19"/>
      <c r="H23" s="19"/>
      <c r="I23" s="18"/>
      <c r="J23" s="18"/>
      <c r="K23" s="18"/>
      <c r="L23" s="18"/>
      <c r="M23" s="18"/>
      <c r="N23" s="18"/>
      <c r="O23" s="18"/>
      <c r="P23" s="20"/>
      <c r="Q23" s="20"/>
      <c r="R23" s="20"/>
      <c r="S23" s="20"/>
      <c r="T23" s="20"/>
      <c r="U23" s="20"/>
      <c r="V23" s="20" t="str">
        <f t="shared" si="0"/>
        <v/>
      </c>
      <c r="W23" s="20"/>
      <c r="X23" s="20"/>
      <c r="Y23" s="28"/>
      <c r="Z23" s="29"/>
    </row>
    <row r="24" spans="2:26" ht="24.75" customHeight="1" x14ac:dyDescent="0.15">
      <c r="B24" s="7"/>
      <c r="C24" s="8"/>
      <c r="D24" s="9"/>
      <c r="E24" s="19" t="str">
        <f>IF(AND(D24&gt;=1,D24&lt;=30),VLOOKUP(D24,科目一覧!$B$4:$C$33,2,FALSE),"")</f>
        <v/>
      </c>
      <c r="F24" s="19"/>
      <c r="G24" s="19"/>
      <c r="H24" s="19"/>
      <c r="I24" s="18"/>
      <c r="J24" s="18"/>
      <c r="K24" s="18"/>
      <c r="L24" s="18"/>
      <c r="M24" s="18"/>
      <c r="N24" s="18"/>
      <c r="O24" s="18"/>
      <c r="P24" s="20"/>
      <c r="Q24" s="20"/>
      <c r="R24" s="20"/>
      <c r="S24" s="20"/>
      <c r="T24" s="20"/>
      <c r="U24" s="20"/>
      <c r="V24" s="20" t="str">
        <f t="shared" si="0"/>
        <v/>
      </c>
      <c r="W24" s="20"/>
      <c r="X24" s="20"/>
      <c r="Y24" s="28"/>
      <c r="Z24" s="29"/>
    </row>
    <row r="25" spans="2:26" ht="24.75" customHeight="1" x14ac:dyDescent="0.15">
      <c r="B25" s="7"/>
      <c r="C25" s="8"/>
      <c r="D25" s="9"/>
      <c r="E25" s="19" t="str">
        <f>IF(AND(D25&gt;=1,D25&lt;=30),VLOOKUP(D25,科目一覧!$B$4:$C$33,2,FALSE),"")</f>
        <v/>
      </c>
      <c r="F25" s="19"/>
      <c r="G25" s="19"/>
      <c r="H25" s="19"/>
      <c r="I25" s="18"/>
      <c r="J25" s="18"/>
      <c r="K25" s="18"/>
      <c r="L25" s="18"/>
      <c r="M25" s="18"/>
      <c r="N25" s="18"/>
      <c r="O25" s="18"/>
      <c r="P25" s="20"/>
      <c r="Q25" s="20"/>
      <c r="R25" s="20"/>
      <c r="S25" s="20"/>
      <c r="T25" s="20"/>
      <c r="U25" s="20"/>
      <c r="V25" s="20" t="str">
        <f t="shared" si="0"/>
        <v/>
      </c>
      <c r="W25" s="20"/>
      <c r="X25" s="20"/>
      <c r="Y25" s="28"/>
      <c r="Z25" s="29"/>
    </row>
    <row r="26" spans="2:26" ht="24.75" customHeight="1" x14ac:dyDescent="0.15">
      <c r="B26" s="7"/>
      <c r="C26" s="8"/>
      <c r="D26" s="9"/>
      <c r="E26" s="19" t="str">
        <f>IF(AND(D26&gt;=1,D26&lt;=30),VLOOKUP(D26,科目一覧!$B$4:$C$33,2,FALSE),"")</f>
        <v/>
      </c>
      <c r="F26" s="19"/>
      <c r="G26" s="19"/>
      <c r="H26" s="19"/>
      <c r="I26" s="18"/>
      <c r="J26" s="18"/>
      <c r="K26" s="18"/>
      <c r="L26" s="18"/>
      <c r="M26" s="18"/>
      <c r="N26" s="18"/>
      <c r="O26" s="18"/>
      <c r="P26" s="20"/>
      <c r="Q26" s="20"/>
      <c r="R26" s="20"/>
      <c r="S26" s="20"/>
      <c r="T26" s="20"/>
      <c r="U26" s="20"/>
      <c r="V26" s="20" t="str">
        <f t="shared" si="0"/>
        <v/>
      </c>
      <c r="W26" s="20"/>
      <c r="X26" s="20"/>
      <c r="Y26" s="28"/>
      <c r="Z26" s="29"/>
    </row>
    <row r="27" spans="2:26" ht="24.75" customHeight="1" x14ac:dyDescent="0.15">
      <c r="B27" s="7"/>
      <c r="C27" s="8"/>
      <c r="D27" s="9"/>
      <c r="E27" s="19" t="str">
        <f>IF(AND(D27&gt;=1,D27&lt;=30),VLOOKUP(D27,科目一覧!$B$4:$C$33,2,FALSE),"")</f>
        <v/>
      </c>
      <c r="F27" s="19"/>
      <c r="G27" s="19"/>
      <c r="H27" s="19"/>
      <c r="I27" s="18"/>
      <c r="J27" s="18"/>
      <c r="K27" s="18"/>
      <c r="L27" s="18"/>
      <c r="M27" s="18"/>
      <c r="N27" s="18"/>
      <c r="O27" s="18"/>
      <c r="P27" s="20"/>
      <c r="Q27" s="20"/>
      <c r="R27" s="20"/>
      <c r="S27" s="20"/>
      <c r="T27" s="20"/>
      <c r="U27" s="20"/>
      <c r="V27" s="20" t="str">
        <f t="shared" si="0"/>
        <v/>
      </c>
      <c r="W27" s="20"/>
      <c r="X27" s="20"/>
      <c r="Y27" s="28"/>
      <c r="Z27" s="29"/>
    </row>
    <row r="28" spans="2:26" ht="24.75" customHeight="1" x14ac:dyDescent="0.15">
      <c r="B28" s="7"/>
      <c r="C28" s="8"/>
      <c r="D28" s="9"/>
      <c r="E28" s="19" t="str">
        <f>IF(AND(D28&gt;=1,D28&lt;=30),VLOOKUP(D28,科目一覧!$B$4:$C$33,2,FALSE),"")</f>
        <v/>
      </c>
      <c r="F28" s="19"/>
      <c r="G28" s="19"/>
      <c r="H28" s="19"/>
      <c r="I28" s="18"/>
      <c r="J28" s="18"/>
      <c r="K28" s="18"/>
      <c r="L28" s="18"/>
      <c r="M28" s="18"/>
      <c r="N28" s="18"/>
      <c r="O28" s="18"/>
      <c r="P28" s="20"/>
      <c r="Q28" s="20"/>
      <c r="R28" s="20"/>
      <c r="S28" s="20"/>
      <c r="T28" s="20"/>
      <c r="U28" s="20"/>
      <c r="V28" s="20" t="str">
        <f t="shared" si="0"/>
        <v/>
      </c>
      <c r="W28" s="20"/>
      <c r="X28" s="20"/>
      <c r="Y28" s="28"/>
      <c r="Z28" s="29"/>
    </row>
    <row r="29" spans="2:26" ht="24.75" customHeight="1" x14ac:dyDescent="0.15">
      <c r="B29" s="7"/>
      <c r="C29" s="8"/>
      <c r="D29" s="9"/>
      <c r="E29" s="19" t="str">
        <f>IF(AND(D29&gt;=1,D29&lt;=30),VLOOKUP(D29,科目一覧!$B$4:$C$33,2,FALSE),"")</f>
        <v/>
      </c>
      <c r="F29" s="19"/>
      <c r="G29" s="19"/>
      <c r="H29" s="19"/>
      <c r="I29" s="18"/>
      <c r="J29" s="18"/>
      <c r="K29" s="18"/>
      <c r="L29" s="18"/>
      <c r="M29" s="18"/>
      <c r="N29" s="18"/>
      <c r="O29" s="18"/>
      <c r="P29" s="20"/>
      <c r="Q29" s="20"/>
      <c r="R29" s="20"/>
      <c r="S29" s="20"/>
      <c r="T29" s="20"/>
      <c r="U29" s="20"/>
      <c r="V29" s="20" t="str">
        <f t="shared" si="0"/>
        <v/>
      </c>
      <c r="W29" s="20"/>
      <c r="X29" s="20"/>
      <c r="Y29" s="28"/>
      <c r="Z29" s="29"/>
    </row>
    <row r="30" spans="2:26" ht="24.75" customHeight="1" x14ac:dyDescent="0.15">
      <c r="B30" s="7"/>
      <c r="C30" s="8"/>
      <c r="D30" s="9"/>
      <c r="E30" s="19" t="str">
        <f>IF(AND(D30&gt;=1,D30&lt;=30),VLOOKUP(D30,科目一覧!$B$4:$C$33,2,FALSE),"")</f>
        <v/>
      </c>
      <c r="F30" s="19"/>
      <c r="G30" s="19"/>
      <c r="H30" s="19"/>
      <c r="I30" s="18"/>
      <c r="J30" s="18"/>
      <c r="K30" s="18"/>
      <c r="L30" s="18"/>
      <c r="M30" s="18"/>
      <c r="N30" s="18"/>
      <c r="O30" s="18"/>
      <c r="P30" s="20"/>
      <c r="Q30" s="20"/>
      <c r="R30" s="20"/>
      <c r="S30" s="20"/>
      <c r="T30" s="20"/>
      <c r="U30" s="20"/>
      <c r="V30" s="20" t="str">
        <f t="shared" si="0"/>
        <v/>
      </c>
      <c r="W30" s="20"/>
      <c r="X30" s="20"/>
      <c r="Y30" s="28"/>
      <c r="Z30" s="29"/>
    </row>
    <row r="31" spans="2:26" ht="24.75" customHeight="1" x14ac:dyDescent="0.15">
      <c r="B31" s="7"/>
      <c r="C31" s="8"/>
      <c r="D31" s="9"/>
      <c r="E31" s="19" t="str">
        <f>IF(AND(D31&gt;=1,D31&lt;=30),VLOOKUP(D31,科目一覧!$B$4:$C$33,2,FALSE),"")</f>
        <v/>
      </c>
      <c r="F31" s="19"/>
      <c r="G31" s="19"/>
      <c r="H31" s="19"/>
      <c r="I31" s="18"/>
      <c r="J31" s="18"/>
      <c r="K31" s="18"/>
      <c r="L31" s="18"/>
      <c r="M31" s="18"/>
      <c r="N31" s="18"/>
      <c r="O31" s="18"/>
      <c r="P31" s="20"/>
      <c r="Q31" s="20"/>
      <c r="R31" s="20"/>
      <c r="S31" s="20"/>
      <c r="T31" s="20"/>
      <c r="U31" s="20"/>
      <c r="V31" s="20" t="str">
        <f t="shared" si="0"/>
        <v/>
      </c>
      <c r="W31" s="20"/>
      <c r="X31" s="20"/>
      <c r="Y31" s="28"/>
      <c r="Z31" s="29"/>
    </row>
    <row r="32" spans="2:26" ht="24.75" customHeight="1" x14ac:dyDescent="0.15">
      <c r="B32" s="7"/>
      <c r="C32" s="8"/>
      <c r="D32" s="9"/>
      <c r="E32" s="19" t="str">
        <f>IF(AND(D32&gt;=1,D32&lt;=30),VLOOKUP(D32,科目一覧!$B$4:$C$33,2,FALSE),"")</f>
        <v/>
      </c>
      <c r="F32" s="19"/>
      <c r="G32" s="19"/>
      <c r="H32" s="19"/>
      <c r="I32" s="18"/>
      <c r="J32" s="18"/>
      <c r="K32" s="18"/>
      <c r="L32" s="18"/>
      <c r="M32" s="18"/>
      <c r="N32" s="18"/>
      <c r="O32" s="18"/>
      <c r="P32" s="20"/>
      <c r="Q32" s="20"/>
      <c r="R32" s="20"/>
      <c r="S32" s="20"/>
      <c r="T32" s="20"/>
      <c r="U32" s="20"/>
      <c r="V32" s="20" t="str">
        <f t="shared" si="0"/>
        <v/>
      </c>
      <c r="W32" s="20"/>
      <c r="X32" s="20"/>
      <c r="Y32" s="28"/>
      <c r="Z32" s="29"/>
    </row>
    <row r="33" spans="2:26" ht="24.75" customHeight="1" x14ac:dyDescent="0.15">
      <c r="B33" s="7"/>
      <c r="C33" s="8"/>
      <c r="D33" s="9"/>
      <c r="E33" s="19" t="str">
        <f>IF(AND(D33&gt;=1,D33&lt;=30),VLOOKUP(D33,科目一覧!$B$4:$C$33,2,FALSE),"")</f>
        <v/>
      </c>
      <c r="F33" s="19"/>
      <c r="G33" s="19"/>
      <c r="H33" s="19"/>
      <c r="I33" s="18"/>
      <c r="J33" s="18"/>
      <c r="K33" s="18"/>
      <c r="L33" s="18"/>
      <c r="M33" s="18"/>
      <c r="N33" s="18"/>
      <c r="O33" s="18"/>
      <c r="P33" s="20"/>
      <c r="Q33" s="20"/>
      <c r="R33" s="20"/>
      <c r="S33" s="20"/>
      <c r="T33" s="20"/>
      <c r="U33" s="20"/>
      <c r="V33" s="20" t="str">
        <f t="shared" si="0"/>
        <v/>
      </c>
      <c r="W33" s="20"/>
      <c r="X33" s="20"/>
      <c r="Y33" s="28"/>
      <c r="Z33" s="29"/>
    </row>
    <row r="34" spans="2:26" ht="24.75" customHeight="1" x14ac:dyDescent="0.15">
      <c r="B34" s="7"/>
      <c r="C34" s="8"/>
      <c r="D34" s="9"/>
      <c r="E34" s="19" t="str">
        <f>IF(AND(D34&gt;=1,D34&lt;=30),VLOOKUP(D34,科目一覧!$B$4:$C$33,2,FALSE),"")</f>
        <v/>
      </c>
      <c r="F34" s="19"/>
      <c r="G34" s="19"/>
      <c r="H34" s="19"/>
      <c r="I34" s="18"/>
      <c r="J34" s="18"/>
      <c r="K34" s="18"/>
      <c r="L34" s="18"/>
      <c r="M34" s="18"/>
      <c r="N34" s="18"/>
      <c r="O34" s="18"/>
      <c r="P34" s="20"/>
      <c r="Q34" s="20"/>
      <c r="R34" s="20"/>
      <c r="S34" s="20"/>
      <c r="T34" s="20"/>
      <c r="U34" s="20"/>
      <c r="V34" s="20" t="str">
        <f t="shared" si="0"/>
        <v/>
      </c>
      <c r="W34" s="20"/>
      <c r="X34" s="20"/>
      <c r="Y34" s="28"/>
      <c r="Z34" s="29"/>
    </row>
    <row r="35" spans="2:26" ht="24.75" customHeight="1" x14ac:dyDescent="0.15">
      <c r="B35" s="7"/>
      <c r="C35" s="8"/>
      <c r="D35" s="9"/>
      <c r="E35" s="19" t="str">
        <f>IF(AND(D35&gt;=1,D35&lt;=30),VLOOKUP(D35,科目一覧!$B$4:$C$33,2,FALSE),"")</f>
        <v/>
      </c>
      <c r="F35" s="19"/>
      <c r="G35" s="19"/>
      <c r="H35" s="19"/>
      <c r="I35" s="18"/>
      <c r="J35" s="18"/>
      <c r="K35" s="18"/>
      <c r="L35" s="18"/>
      <c r="M35" s="18"/>
      <c r="N35" s="18"/>
      <c r="O35" s="18"/>
      <c r="P35" s="20"/>
      <c r="Q35" s="20"/>
      <c r="R35" s="20"/>
      <c r="S35" s="20"/>
      <c r="T35" s="20"/>
      <c r="U35" s="20"/>
      <c r="V35" s="20" t="str">
        <f t="shared" si="0"/>
        <v/>
      </c>
      <c r="W35" s="20"/>
      <c r="X35" s="20"/>
      <c r="Y35" s="28"/>
      <c r="Z35" s="29"/>
    </row>
    <row r="36" spans="2:26" ht="24.75" customHeight="1" x14ac:dyDescent="0.15">
      <c r="B36" s="7"/>
      <c r="C36" s="8"/>
      <c r="D36" s="9"/>
      <c r="E36" s="19" t="str">
        <f>IF(AND(D36&gt;=1,D36&lt;=30),VLOOKUP(D36,科目一覧!$B$4:$C$33,2,FALSE),"")</f>
        <v/>
      </c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20"/>
      <c r="T36" s="20"/>
      <c r="U36" s="20"/>
      <c r="V36" s="20" t="str">
        <f t="shared" si="0"/>
        <v/>
      </c>
      <c r="W36" s="20"/>
      <c r="X36" s="20"/>
      <c r="Y36" s="28"/>
      <c r="Z36" s="29"/>
    </row>
    <row r="37" spans="2:26" ht="24.75" customHeight="1" thickBot="1" x14ac:dyDescent="0.2">
      <c r="B37" s="10"/>
      <c r="C37" s="11"/>
      <c r="D37" s="12"/>
      <c r="E37" s="33" t="str">
        <f>IF(AND(D37&gt;=1,D37&lt;=30),VLOOKUP(D37,科目一覧!$B$4:$C$33,2,FALSE),"")</f>
        <v/>
      </c>
      <c r="F37" s="33"/>
      <c r="G37" s="33"/>
      <c r="H37" s="33"/>
      <c r="I37" s="34"/>
      <c r="J37" s="34"/>
      <c r="K37" s="34"/>
      <c r="L37" s="34"/>
      <c r="M37" s="34"/>
      <c r="N37" s="34"/>
      <c r="O37" s="34"/>
      <c r="P37" s="37"/>
      <c r="Q37" s="37"/>
      <c r="R37" s="37"/>
      <c r="S37" s="37"/>
      <c r="T37" s="37"/>
      <c r="U37" s="37"/>
      <c r="V37" s="37" t="str">
        <f t="shared" si="0"/>
        <v/>
      </c>
      <c r="W37" s="37"/>
      <c r="X37" s="37"/>
      <c r="Y37" s="35"/>
      <c r="Z37" s="36"/>
    </row>
  </sheetData>
  <mergeCells count="188">
    <mergeCell ref="E37:H37"/>
    <mergeCell ref="I37:O37"/>
    <mergeCell ref="Y9:Z9"/>
    <mergeCell ref="Y10:Z10"/>
    <mergeCell ref="Y33:Z33"/>
    <mergeCell ref="Y11:Z11"/>
    <mergeCell ref="Y12:Z12"/>
    <mergeCell ref="Y13:Z13"/>
    <mergeCell ref="Y14:Z14"/>
    <mergeCell ref="Y34:Z34"/>
    <mergeCell ref="Y37:Z37"/>
    <mergeCell ref="P36:R36"/>
    <mergeCell ref="S36:U36"/>
    <mergeCell ref="V36:X36"/>
    <mergeCell ref="P37:R37"/>
    <mergeCell ref="S37:U37"/>
    <mergeCell ref="V37:X37"/>
    <mergeCell ref="Y35:Z35"/>
    <mergeCell ref="Y36:Z36"/>
    <mergeCell ref="E31:H31"/>
    <mergeCell ref="I31:O31"/>
    <mergeCell ref="E32:H32"/>
    <mergeCell ref="E30:H30"/>
    <mergeCell ref="I30:O30"/>
    <mergeCell ref="B3:Z3"/>
    <mergeCell ref="Y7:Z7"/>
    <mergeCell ref="B5:Z5"/>
    <mergeCell ref="P7:R7"/>
    <mergeCell ref="P9:R9"/>
    <mergeCell ref="S9:U9"/>
    <mergeCell ref="P12:R12"/>
    <mergeCell ref="S12:U12"/>
    <mergeCell ref="E15:H15"/>
    <mergeCell ref="I15:O15"/>
    <mergeCell ref="E16:H16"/>
    <mergeCell ref="I16:O16"/>
    <mergeCell ref="E17:H17"/>
    <mergeCell ref="I17:O17"/>
    <mergeCell ref="E18:H18"/>
    <mergeCell ref="P19:R19"/>
    <mergeCell ref="S19:U19"/>
    <mergeCell ref="V19:X19"/>
    <mergeCell ref="Y15:Z15"/>
    <mergeCell ref="Y16:Z16"/>
    <mergeCell ref="P15:R15"/>
    <mergeCell ref="S15:U15"/>
    <mergeCell ref="V15:X15"/>
    <mergeCell ref="P16:R16"/>
    <mergeCell ref="S16:U16"/>
    <mergeCell ref="V16:X16"/>
    <mergeCell ref="Y17:Z17"/>
    <mergeCell ref="Y18:Z18"/>
    <mergeCell ref="P17:R17"/>
    <mergeCell ref="S17:U17"/>
    <mergeCell ref="V17:X17"/>
    <mergeCell ref="P18:R18"/>
    <mergeCell ref="S18:U18"/>
    <mergeCell ref="V18:X18"/>
    <mergeCell ref="Y25:Z25"/>
    <mergeCell ref="Y26:Z26"/>
    <mergeCell ref="Y27:Z27"/>
    <mergeCell ref="Y22:Z22"/>
    <mergeCell ref="Y23:Z23"/>
    <mergeCell ref="Y24:Z24"/>
    <mergeCell ref="Y19:Z19"/>
    <mergeCell ref="Y20:Z20"/>
    <mergeCell ref="Y21:Z21"/>
    <mergeCell ref="Y31:Z31"/>
    <mergeCell ref="Y32:Z32"/>
    <mergeCell ref="V31:X31"/>
    <mergeCell ref="P31:R31"/>
    <mergeCell ref="S31:U31"/>
    <mergeCell ref="P32:R32"/>
    <mergeCell ref="S32:U32"/>
    <mergeCell ref="V32:X32"/>
    <mergeCell ref="Y28:Z28"/>
    <mergeCell ref="Y29:Z29"/>
    <mergeCell ref="Y30:Z30"/>
    <mergeCell ref="P30:R30"/>
    <mergeCell ref="S30:U30"/>
    <mergeCell ref="V30:X30"/>
    <mergeCell ref="S7:U7"/>
    <mergeCell ref="V7:X7"/>
    <mergeCell ref="P8:R8"/>
    <mergeCell ref="S8:U8"/>
    <mergeCell ref="V8:X8"/>
    <mergeCell ref="Y8:Z8"/>
    <mergeCell ref="E7:H7"/>
    <mergeCell ref="I7:O7"/>
    <mergeCell ref="E8:H8"/>
    <mergeCell ref="I8:O8"/>
    <mergeCell ref="V9:X9"/>
    <mergeCell ref="P10:R10"/>
    <mergeCell ref="S10:U10"/>
    <mergeCell ref="V10:X10"/>
    <mergeCell ref="P11:R11"/>
    <mergeCell ref="S11:U11"/>
    <mergeCell ref="V11:X11"/>
    <mergeCell ref="E9:H9"/>
    <mergeCell ref="I9:O9"/>
    <mergeCell ref="E10:H10"/>
    <mergeCell ref="I10:O10"/>
    <mergeCell ref="E11:H11"/>
    <mergeCell ref="I11:O11"/>
    <mergeCell ref="V12:X12"/>
    <mergeCell ref="P13:R13"/>
    <mergeCell ref="S13:U13"/>
    <mergeCell ref="V13:X13"/>
    <mergeCell ref="P14:R14"/>
    <mergeCell ref="S14:U14"/>
    <mergeCell ref="V14:X14"/>
    <mergeCell ref="E12:H12"/>
    <mergeCell ref="I12:O12"/>
    <mergeCell ref="E13:H13"/>
    <mergeCell ref="I13:O13"/>
    <mergeCell ref="E14:H14"/>
    <mergeCell ref="I14:O14"/>
    <mergeCell ref="P22:R22"/>
    <mergeCell ref="S22:U22"/>
    <mergeCell ref="V22:X22"/>
    <mergeCell ref="P23:R23"/>
    <mergeCell ref="S23:U23"/>
    <mergeCell ref="V23:X23"/>
    <mergeCell ref="E23:H23"/>
    <mergeCell ref="I23:O23"/>
    <mergeCell ref="P20:R20"/>
    <mergeCell ref="S20:U20"/>
    <mergeCell ref="V20:X20"/>
    <mergeCell ref="P21:R21"/>
    <mergeCell ref="S21:U21"/>
    <mergeCell ref="V21:X21"/>
    <mergeCell ref="P24:R24"/>
    <mergeCell ref="S24:U24"/>
    <mergeCell ref="V24:X24"/>
    <mergeCell ref="P25:R25"/>
    <mergeCell ref="S25:U25"/>
    <mergeCell ref="V25:X25"/>
    <mergeCell ref="E24:H24"/>
    <mergeCell ref="I24:O24"/>
    <mergeCell ref="E25:H25"/>
    <mergeCell ref="I25:O25"/>
    <mergeCell ref="P26:R26"/>
    <mergeCell ref="S26:U26"/>
    <mergeCell ref="V26:X26"/>
    <mergeCell ref="P27:R27"/>
    <mergeCell ref="S27:U27"/>
    <mergeCell ref="V27:X27"/>
    <mergeCell ref="E26:H26"/>
    <mergeCell ref="I26:O26"/>
    <mergeCell ref="E27:H27"/>
    <mergeCell ref="I27:O27"/>
    <mergeCell ref="P28:R28"/>
    <mergeCell ref="S28:U28"/>
    <mergeCell ref="V28:X28"/>
    <mergeCell ref="P29:R29"/>
    <mergeCell ref="S29:U29"/>
    <mergeCell ref="V29:X29"/>
    <mergeCell ref="E28:H28"/>
    <mergeCell ref="I28:O28"/>
    <mergeCell ref="E29:H29"/>
    <mergeCell ref="I29:O29"/>
    <mergeCell ref="P33:R33"/>
    <mergeCell ref="S33:U33"/>
    <mergeCell ref="V33:X33"/>
    <mergeCell ref="P34:R34"/>
    <mergeCell ref="S34:U34"/>
    <mergeCell ref="V34:X34"/>
    <mergeCell ref="P35:R35"/>
    <mergeCell ref="S35:U35"/>
    <mergeCell ref="V35:X35"/>
    <mergeCell ref="I18:O18"/>
    <mergeCell ref="E19:H19"/>
    <mergeCell ref="I19:O19"/>
    <mergeCell ref="E20:H20"/>
    <mergeCell ref="I20:O20"/>
    <mergeCell ref="E21:H21"/>
    <mergeCell ref="I21:O21"/>
    <mergeCell ref="E22:H22"/>
    <mergeCell ref="I22:O22"/>
    <mergeCell ref="I32:O32"/>
    <mergeCell ref="E33:H33"/>
    <mergeCell ref="I33:O33"/>
    <mergeCell ref="E34:H34"/>
    <mergeCell ref="I34:O34"/>
    <mergeCell ref="E35:H35"/>
    <mergeCell ref="I35:O35"/>
    <mergeCell ref="E36:H36"/>
    <mergeCell ref="I36:O36"/>
  </mergeCells>
  <phoneticPr fontId="1"/>
  <conditionalFormatting sqref="S9:S37 Y9:Y37 V9">
    <cfRule type="cellIs" dxfId="3" priority="17" operator="lessThan">
      <formula>0</formula>
    </cfRule>
  </conditionalFormatting>
  <conditionalFormatting sqref="S8 Y8">
    <cfRule type="cellIs" dxfId="2" priority="11" operator="lessThan">
      <formula>0</formula>
    </cfRule>
  </conditionalFormatting>
  <conditionalFormatting sqref="V8">
    <cfRule type="cellIs" dxfId="1" priority="7" operator="lessThan">
      <formula>0</formula>
    </cfRule>
  </conditionalFormatting>
  <conditionalFormatting sqref="V10:V37">
    <cfRule type="cellIs" dxfId="0" priority="1" operator="lessThan">
      <formula>0</formula>
    </cfRule>
  </conditionalFormatting>
  <hyperlinks>
    <hyperlink ref="A1" r:id="rId1" xr:uid="{40CA5EF9-0054-4802-BAED-33A2614D2AD3}"/>
  </hyperlinks>
  <printOptions horizontalCentered="1" verticalCentered="1"/>
  <pageMargins left="0.56000000000000005" right="0.4" top="0.53" bottom="0.26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6CF9-4D4F-4E7D-9C5D-AE53B7344103}">
  <dimension ref="B2:C33"/>
  <sheetViews>
    <sheetView showGridLines="0" topLeftCell="A4" workbookViewId="0"/>
  </sheetViews>
  <sheetFormatPr defaultRowHeight="13.5" x14ac:dyDescent="0.15"/>
  <cols>
    <col min="1" max="1" width="3.5" customWidth="1"/>
    <col min="2" max="2" width="5.75" customWidth="1"/>
    <col min="3" max="3" width="19.125" customWidth="1"/>
  </cols>
  <sheetData>
    <row r="2" spans="2:3" x14ac:dyDescent="0.15">
      <c r="B2" s="32" t="s">
        <v>32</v>
      </c>
      <c r="C2" s="32"/>
    </row>
    <row r="3" spans="2:3" x14ac:dyDescent="0.15">
      <c r="B3" s="6" t="s">
        <v>30</v>
      </c>
      <c r="C3" s="6" t="s">
        <v>31</v>
      </c>
    </row>
    <row r="4" spans="2:3" x14ac:dyDescent="0.15">
      <c r="B4" s="4">
        <v>1</v>
      </c>
      <c r="C4" s="5" t="s">
        <v>27</v>
      </c>
    </row>
    <row r="5" spans="2:3" x14ac:dyDescent="0.15">
      <c r="B5" s="4">
        <v>2</v>
      </c>
      <c r="C5" s="5" t="s">
        <v>28</v>
      </c>
    </row>
    <row r="6" spans="2:3" x14ac:dyDescent="0.15">
      <c r="B6" s="4">
        <v>3</v>
      </c>
      <c r="C6" s="5" t="s">
        <v>29</v>
      </c>
    </row>
    <row r="7" spans="2:3" x14ac:dyDescent="0.15">
      <c r="B7" s="4">
        <v>4</v>
      </c>
      <c r="C7" s="5" t="s">
        <v>10</v>
      </c>
    </row>
    <row r="8" spans="2:3" x14ac:dyDescent="0.15">
      <c r="B8" s="4">
        <v>5</v>
      </c>
      <c r="C8" s="5" t="s">
        <v>11</v>
      </c>
    </row>
    <row r="9" spans="2:3" x14ac:dyDescent="0.15">
      <c r="B9" s="4">
        <v>6</v>
      </c>
      <c r="C9" s="5" t="s">
        <v>12</v>
      </c>
    </row>
    <row r="10" spans="2:3" x14ac:dyDescent="0.15">
      <c r="B10" s="4">
        <v>7</v>
      </c>
      <c r="C10" s="5" t="s">
        <v>13</v>
      </c>
    </row>
    <row r="11" spans="2:3" x14ac:dyDescent="0.15">
      <c r="B11" s="4">
        <v>8</v>
      </c>
      <c r="C11" s="5" t="s">
        <v>14</v>
      </c>
    </row>
    <row r="12" spans="2:3" x14ac:dyDescent="0.15">
      <c r="B12" s="4">
        <v>9</v>
      </c>
      <c r="C12" s="5" t="s">
        <v>15</v>
      </c>
    </row>
    <row r="13" spans="2:3" x14ac:dyDescent="0.15">
      <c r="B13" s="4">
        <v>10</v>
      </c>
      <c r="C13" s="5" t="s">
        <v>16</v>
      </c>
    </row>
    <row r="14" spans="2:3" x14ac:dyDescent="0.15">
      <c r="B14" s="4">
        <v>11</v>
      </c>
      <c r="C14" s="5" t="s">
        <v>17</v>
      </c>
    </row>
    <row r="15" spans="2:3" x14ac:dyDescent="0.15">
      <c r="B15" s="4">
        <v>12</v>
      </c>
      <c r="C15" s="5" t="s">
        <v>18</v>
      </c>
    </row>
    <row r="16" spans="2:3" x14ac:dyDescent="0.15">
      <c r="B16" s="4">
        <v>13</v>
      </c>
      <c r="C16" s="5" t="s">
        <v>19</v>
      </c>
    </row>
    <row r="17" spans="2:3" x14ac:dyDescent="0.15">
      <c r="B17" s="4">
        <v>14</v>
      </c>
      <c r="C17" s="5" t="s">
        <v>20</v>
      </c>
    </row>
    <row r="18" spans="2:3" x14ac:dyDescent="0.15">
      <c r="B18" s="4">
        <v>15</v>
      </c>
      <c r="C18" s="5" t="s">
        <v>21</v>
      </c>
    </row>
    <row r="19" spans="2:3" x14ac:dyDescent="0.15">
      <c r="B19" s="4">
        <v>16</v>
      </c>
      <c r="C19" s="5" t="s">
        <v>22</v>
      </c>
    </row>
    <row r="20" spans="2:3" x14ac:dyDescent="0.15">
      <c r="B20" s="4">
        <v>17</v>
      </c>
      <c r="C20" s="5" t="s">
        <v>23</v>
      </c>
    </row>
    <row r="21" spans="2:3" x14ac:dyDescent="0.15">
      <c r="B21" s="4">
        <v>18</v>
      </c>
      <c r="C21" s="5" t="s">
        <v>24</v>
      </c>
    </row>
    <row r="22" spans="2:3" x14ac:dyDescent="0.15">
      <c r="B22" s="4">
        <v>19</v>
      </c>
      <c r="C22" s="5" t="s">
        <v>25</v>
      </c>
    </row>
    <row r="23" spans="2:3" x14ac:dyDescent="0.15">
      <c r="B23" s="4">
        <v>20</v>
      </c>
      <c r="C23" s="5" t="s">
        <v>26</v>
      </c>
    </row>
    <row r="24" spans="2:3" x14ac:dyDescent="0.15">
      <c r="B24" s="4">
        <v>21</v>
      </c>
      <c r="C24" s="5"/>
    </row>
    <row r="25" spans="2:3" x14ac:dyDescent="0.15">
      <c r="B25" s="4">
        <v>22</v>
      </c>
      <c r="C25" s="5"/>
    </row>
    <row r="26" spans="2:3" x14ac:dyDescent="0.15">
      <c r="B26" s="4">
        <v>23</v>
      </c>
      <c r="C26" s="5"/>
    </row>
    <row r="27" spans="2:3" x14ac:dyDescent="0.15">
      <c r="B27" s="4">
        <v>24</v>
      </c>
      <c r="C27" s="5"/>
    </row>
    <row r="28" spans="2:3" x14ac:dyDescent="0.15">
      <c r="B28" s="4">
        <v>25</v>
      </c>
      <c r="C28" s="5"/>
    </row>
    <row r="29" spans="2:3" x14ac:dyDescent="0.15">
      <c r="B29" s="4">
        <v>26</v>
      </c>
      <c r="C29" s="5"/>
    </row>
    <row r="30" spans="2:3" x14ac:dyDescent="0.15">
      <c r="B30" s="4">
        <v>27</v>
      </c>
      <c r="C30" s="5"/>
    </row>
    <row r="31" spans="2:3" x14ac:dyDescent="0.15">
      <c r="B31" s="4">
        <v>28</v>
      </c>
      <c r="C31" s="5"/>
    </row>
    <row r="32" spans="2:3" x14ac:dyDescent="0.15">
      <c r="B32" s="4">
        <v>29</v>
      </c>
      <c r="C32" s="5"/>
    </row>
    <row r="33" spans="2:3" x14ac:dyDescent="0.15">
      <c r="B33" s="4">
        <v>30</v>
      </c>
      <c r="C33" s="5"/>
    </row>
  </sheetData>
  <mergeCells count="1">
    <mergeCell ref="B2:C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現金出納帳</vt:lpstr>
      <vt:lpstr>科目一覧</vt:lpstr>
      <vt:lpstr>現金出納帳!Print_Area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2021-08-11T11:32:33Z</cp:lastPrinted>
  <dcterms:created xsi:type="dcterms:W3CDTF">2013-10-25T07:44:08Z</dcterms:created>
  <dcterms:modified xsi:type="dcterms:W3CDTF">2022-06-10T00:37:10Z</dcterms:modified>
</cp:coreProperties>
</file>