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DE99940F-0798-4D37-81A1-EA6BBD931264}" xr6:coauthVersionLast="47" xr6:coauthVersionMax="47" xr10:uidLastSave="{00000000-0000-0000-0000-000000000000}"/>
  <bookViews>
    <workbookView xWindow="7770" yWindow="2265" windowWidth="15435" windowHeight="12105" xr2:uid="{00000000-000D-0000-FFFF-FFFF00000000}"/>
  </bookViews>
  <sheets>
    <sheet name="Sheet1" sheetId="1" r:id="rId1"/>
  </sheets>
  <definedNames>
    <definedName name="_xlnm.Print_Area" localSheetId="0">Sheet1!$B$3:$P$30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O7" i="1"/>
  <c r="O6" i="1" l="1"/>
  <c r="P6" i="1" s="1"/>
  <c r="P7" i="1" s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O16" i="1"/>
  <c r="O15" i="1"/>
  <c r="O14" i="1"/>
  <c r="O13" i="1"/>
  <c r="O12" i="1"/>
  <c r="O11" i="1"/>
  <c r="O10" i="1"/>
  <c r="O9" i="1"/>
  <c r="O8" i="1"/>
  <c r="P8" i="1" l="1"/>
  <c r="P9" i="1" s="1"/>
  <c r="P10" i="1" s="1"/>
  <c r="P11" i="1" s="1"/>
  <c r="P12" i="1" s="1"/>
  <c r="P13" i="1" s="1"/>
  <c r="P14" i="1" s="1"/>
  <c r="P15" i="1" s="1"/>
  <c r="P16" i="1" s="1"/>
  <c r="P17" i="1" s="1"/>
  <c r="O18" i="1"/>
</calcChain>
</file>

<file path=xl/sharedStrings.xml><?xml version="1.0" encoding="utf-8"?>
<sst xmlns="http://schemas.openxmlformats.org/spreadsheetml/2006/main" count="53" uniqueCount="49">
  <si>
    <t>Excel・Word基礎講座</t>
    <phoneticPr fontId="3"/>
  </si>
  <si>
    <t>支出合計</t>
    <rPh sb="0" eb="2">
      <t>シシュツ</t>
    </rPh>
    <rPh sb="2" eb="4">
      <t>ゴウケイ</t>
    </rPh>
    <phoneticPr fontId="1"/>
  </si>
  <si>
    <t>計</t>
    <rPh sb="0" eb="1">
      <t>ケイ</t>
    </rPh>
    <phoneticPr fontId="1"/>
  </si>
  <si>
    <t>収入</t>
    <rPh sb="0" eb="2">
      <t>シュウニュウ</t>
    </rPh>
    <phoneticPr fontId="1"/>
  </si>
  <si>
    <t>月</t>
    <rPh sb="0" eb="1">
      <t>ツキ</t>
    </rPh>
    <phoneticPr fontId="1"/>
  </si>
  <si>
    <t>電気</t>
    <rPh sb="0" eb="2">
      <t>デンキ</t>
    </rPh>
    <phoneticPr fontId="1"/>
  </si>
  <si>
    <t>ガス</t>
    <phoneticPr fontId="1"/>
  </si>
  <si>
    <t>水道</t>
    <rPh sb="0" eb="2">
      <t>スイドウ</t>
    </rPh>
    <phoneticPr fontId="1"/>
  </si>
  <si>
    <t>電話</t>
    <rPh sb="0" eb="2">
      <t>デンワ</t>
    </rPh>
    <phoneticPr fontId="1"/>
  </si>
  <si>
    <t>NHK</t>
    <phoneticPr fontId="1"/>
  </si>
  <si>
    <t>ネット</t>
    <phoneticPr fontId="1"/>
  </si>
  <si>
    <t>家計簿（口座引落し）</t>
    <rPh sb="0" eb="3">
      <t>カケイボ</t>
    </rPh>
    <rPh sb="4" eb="6">
      <t>コウザ</t>
    </rPh>
    <rPh sb="6" eb="8">
      <t>ヒキオト</t>
    </rPh>
    <phoneticPr fontId="1"/>
  </si>
  <si>
    <t>[  　　　　　年 ］</t>
    <rPh sb="8" eb="9">
      <t>ネン</t>
    </rPh>
    <phoneticPr fontId="1"/>
  </si>
  <si>
    <t>新聞</t>
    <rPh sb="0" eb="2">
      <t>シンブン</t>
    </rPh>
    <phoneticPr fontId="1"/>
  </si>
  <si>
    <t>税金</t>
    <rPh sb="0" eb="2">
      <t>ゼイキン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</si>
  <si>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</si>
  <si>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</si>
  <si>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</si>
  <si>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</si>
  <si>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</si>
  <si>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</si>
  <si>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</si>
  <si>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</si>
  <si>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</si>
  <si>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</si>
  <si>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</si>
  <si>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</si>
  <si>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現金・クレジット</t>
    <rPh sb="0" eb="2">
      <t>ゲンキン</t>
    </rPh>
    <phoneticPr fontId="1"/>
  </si>
  <si>
    <t>NISA</t>
    <phoneticPr fontId="1"/>
  </si>
  <si>
    <t>貯金</t>
    <rPh sb="0" eb="2">
      <t>チョキン</t>
    </rPh>
    <phoneticPr fontId="1"/>
  </si>
  <si>
    <t>口座残高</t>
    <rPh sb="0" eb="2">
      <t>コウザ</t>
    </rPh>
    <rPh sb="2" eb="4">
      <t>ザンダカ</t>
    </rPh>
    <phoneticPr fontId="1"/>
  </si>
  <si>
    <t>繰越金</t>
    <rPh sb="0" eb="1">
      <t>ク</t>
    </rPh>
    <rPh sb="1" eb="2">
      <t>コ</t>
    </rPh>
    <rPh sb="2" eb="3">
      <t>キン</t>
    </rPh>
    <phoneticPr fontId="1"/>
  </si>
  <si>
    <t>資産合計</t>
    <rPh sb="0" eb="2">
      <t>シサン</t>
    </rPh>
    <rPh sb="2" eb="4">
      <t>ゴウケイ</t>
    </rPh>
    <phoneticPr fontId="1"/>
  </si>
  <si>
    <t>口座1</t>
    <rPh sb="0" eb="2">
      <t>コウザ</t>
    </rPh>
    <phoneticPr fontId="1"/>
  </si>
  <si>
    <t>口座2</t>
    <rPh sb="0" eb="2">
      <t>コウザ</t>
    </rPh>
    <phoneticPr fontId="1"/>
  </si>
  <si>
    <t>口座3</t>
    <rPh sb="0" eb="2">
      <t>コウザ</t>
    </rPh>
    <phoneticPr fontId="1"/>
  </si>
  <si>
    <t>口座4</t>
    <rPh sb="0" eb="2">
      <t>コウザ</t>
    </rPh>
    <phoneticPr fontId="1"/>
  </si>
  <si>
    <t>口座5</t>
    <rPh sb="0" eb="2">
      <t>コウザ</t>
    </rPh>
    <phoneticPr fontId="1"/>
  </si>
  <si>
    <t>金額</t>
    <rPh sb="0" eb="2">
      <t>キンガク</t>
    </rPh>
    <phoneticPr fontId="1"/>
  </si>
  <si>
    <t>投資</t>
    <rPh sb="0" eb="2">
      <t>トウシ</t>
    </rPh>
    <phoneticPr fontId="1"/>
  </si>
  <si>
    <t>株</t>
    <rPh sb="0" eb="1">
      <t>カブ</t>
    </rPh>
    <phoneticPr fontId="1"/>
  </si>
  <si>
    <t>金融機関</t>
    <rPh sb="0" eb="2">
      <t>キンユウ</t>
    </rPh>
    <rPh sb="2" eb="4">
      <t>キカン</t>
    </rPh>
    <phoneticPr fontId="1"/>
  </si>
  <si>
    <t>名称</t>
    <rPh sb="0" eb="2">
      <t>メイショウ</t>
    </rPh>
    <phoneticPr fontId="1"/>
  </si>
  <si>
    <t>合計</t>
    <rPh sb="0" eb="2">
      <t>ゴウケイ</t>
    </rPh>
    <phoneticPr fontId="1"/>
  </si>
  <si>
    <t>MHJ</t>
    <phoneticPr fontId="1"/>
  </si>
  <si>
    <t>普通</t>
    <rPh sb="0" eb="2">
      <t>フツウ</t>
    </rPh>
    <phoneticPr fontId="1"/>
  </si>
  <si>
    <t>年</t>
    <rPh sb="0" eb="1">
      <t>ネン</t>
    </rPh>
    <phoneticPr fontId="1"/>
  </si>
  <si>
    <t>資産推移</t>
    <rPh sb="0" eb="2">
      <t>シサン</t>
    </rPh>
    <rPh sb="2" eb="4">
      <t>スイイ</t>
    </rPh>
    <phoneticPr fontId="1"/>
  </si>
  <si>
    <t>のセルには計算式を入力しています。削除しないように注意してください。</t>
    <rPh sb="5" eb="8">
      <t>ケイサンシキ</t>
    </rPh>
    <rPh sb="9" eb="1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</si>
</sst>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name val="Meiryo UI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ck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ck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double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/>
      <top style="double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double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 style="thick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/>
      <top style="double">
        <color theme="8" tint="-0.499984740745262"/>
      </top>
      <bottom style="thick">
        <color theme="8" tint="-0.499984740745262"/>
      </bottom>
      <diagonal/>
    </border>
    <border>
      <left/>
      <right style="thin">
        <color theme="8" tint="-0.499984740745262"/>
      </right>
      <top style="thick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double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 style="thick">
        <color theme="8" tint="-0.499984740745262"/>
      </top>
      <bottom/>
      <diagonal/>
    </border>
    <border>
      <left style="thin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ck">
        <color theme="8" tint="-0.499984740745262"/>
      </right>
      <top style="thin">
        <color theme="8" tint="-0.499984740745262"/>
      </top>
      <bottom/>
      <diagonal/>
    </border>
    <border>
      <left style="thick">
        <color theme="8" tint="-0.499984740745262"/>
      </left>
      <right style="thin">
        <color theme="8" tint="-0.499984740745262"/>
      </right>
      <top style="double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 style="double">
        <color theme="8" tint="-0.499984740745262"/>
      </top>
      <bottom style="thick">
        <color theme="8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8" fillId="0" borderId="1" xfId="0" applyNumberFormat="1" applyFont="1" applyBorder="1">
      <alignment vertical="center"/>
    </xf>
    <xf numFmtId="38" fontId="8" fillId="0" borderId="5" xfId="0" applyNumberFormat="1" applyFont="1" applyBorder="1">
      <alignment vertical="center"/>
    </xf>
    <xf numFmtId="38" fontId="8" fillId="0" borderId="9" xfId="0" applyNumberFormat="1" applyFont="1" applyBorder="1">
      <alignment vertical="center"/>
    </xf>
    <xf numFmtId="0" fontId="7" fillId="0" borderId="16" xfId="0" applyNumberFormat="1" applyFont="1" applyBorder="1" applyAlignment="1">
      <alignment horizontal="center" vertical="center"/>
    </xf>
    <xf numFmtId="38" fontId="8" fillId="0" borderId="19" xfId="0" applyNumberFormat="1" applyFont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38" fontId="8" fillId="5" borderId="9" xfId="0" applyNumberFormat="1" applyFont="1" applyFill="1" applyBorder="1">
      <alignment vertical="center"/>
    </xf>
    <xf numFmtId="38" fontId="8" fillId="5" borderId="7" xfId="0" applyNumberFormat="1" applyFont="1" applyFill="1" applyBorder="1">
      <alignment vertical="center"/>
    </xf>
    <xf numFmtId="38" fontId="8" fillId="5" borderId="13" xfId="0" applyNumberFormat="1" applyFont="1" applyFill="1" applyBorder="1">
      <alignment vertical="center"/>
    </xf>
    <xf numFmtId="38" fontId="8" fillId="5" borderId="14" xfId="0" applyNumberFormat="1" applyFont="1" applyFill="1" applyBorder="1">
      <alignment vertical="center"/>
    </xf>
    <xf numFmtId="176" fontId="8" fillId="5" borderId="17" xfId="0" applyNumberFormat="1" applyFont="1" applyFill="1" applyBorder="1" applyAlignment="1">
      <alignment horizontal="center" vertical="center"/>
    </xf>
    <xf numFmtId="38" fontId="8" fillId="5" borderId="20" xfId="0" applyNumberFormat="1" applyFont="1" applyFill="1" applyBorder="1">
      <alignment vertical="center"/>
    </xf>
    <xf numFmtId="38" fontId="8" fillId="5" borderId="11" xfId="0" applyNumberFormat="1" applyFont="1" applyFill="1" applyBorder="1">
      <alignment vertical="center"/>
    </xf>
    <xf numFmtId="38" fontId="8" fillId="5" borderId="12" xfId="0" applyNumberFormat="1" applyFont="1" applyFill="1" applyBorder="1">
      <alignment vertical="center"/>
    </xf>
    <xf numFmtId="38" fontId="8" fillId="0" borderId="9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indent="8"/>
    </xf>
    <xf numFmtId="0" fontId="5" fillId="0" borderId="11" xfId="0" applyFont="1" applyBorder="1" applyAlignment="1">
      <alignment horizontal="left" vertical="center" indent="8"/>
    </xf>
    <xf numFmtId="0" fontId="5" fillId="0" borderId="2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5" borderId="11" xfId="0" applyNumberFormat="1" applyFont="1" applyFill="1" applyBorder="1" applyAlignment="1">
      <alignment horizontal="right" vertical="center"/>
    </xf>
    <xf numFmtId="3" fontId="5" fillId="5" borderId="34" xfId="0" applyNumberFormat="1" applyFont="1" applyFill="1" applyBorder="1" applyAlignment="1">
      <alignment horizontal="right" vertical="center"/>
    </xf>
    <xf numFmtId="0" fontId="5" fillId="5" borderId="21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1"/>
  <sheetViews>
    <sheetView showGridLines="0" tabSelected="1" zoomScaleNormal="100" workbookViewId="0"/>
  </sheetViews>
  <sheetFormatPr defaultRowHeight="15.75" x14ac:dyDescent="0.15"/>
  <cols>
    <col min="1" max="1" width="3.75" style="2" customWidth="1"/>
    <col min="2" max="2" width="6.5" style="2" customWidth="1"/>
    <col min="3" max="16" width="9.875" style="2" customWidth="1"/>
    <col min="17" max="16384" width="9" style="2"/>
  </cols>
  <sheetData>
    <row r="1" spans="1:16" x14ac:dyDescent="0.15">
      <c r="A1" s="1" t="s">
        <v>0</v>
      </c>
      <c r="E1" s="53"/>
      <c r="F1" s="2" t="s">
        <v>48</v>
      </c>
    </row>
    <row r="3" spans="1:16" ht="24.75" thickBot="1" x14ac:dyDescent="0.2">
      <c r="B3" s="3" t="s">
        <v>11</v>
      </c>
      <c r="F3" s="2" t="s">
        <v>12</v>
      </c>
    </row>
    <row r="4" spans="1:16" ht="17.25" customHeight="1" thickTop="1" x14ac:dyDescent="0.15">
      <c r="B4" s="15" t="s">
        <v>4</v>
      </c>
      <c r="C4" s="9" t="s">
        <v>3</v>
      </c>
      <c r="D4" s="10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13</v>
      </c>
      <c r="K4" s="11" t="s">
        <v>14</v>
      </c>
      <c r="L4" s="11" t="s">
        <v>29</v>
      </c>
      <c r="M4" s="12" t="s">
        <v>28</v>
      </c>
      <c r="N4" s="16" t="s">
        <v>27</v>
      </c>
      <c r="O4" s="13" t="s">
        <v>1</v>
      </c>
      <c r="P4" s="14" t="s">
        <v>30</v>
      </c>
    </row>
    <row r="5" spans="1:16" ht="17.25" customHeight="1" x14ac:dyDescent="0.15">
      <c r="B5" s="7"/>
      <c r="C5" s="25" t="s">
        <v>31</v>
      </c>
      <c r="D5" s="8"/>
      <c r="E5" s="4"/>
      <c r="F5" s="4"/>
      <c r="G5" s="4"/>
      <c r="H5" s="4"/>
      <c r="I5" s="4"/>
      <c r="J5" s="4"/>
      <c r="K5" s="4"/>
      <c r="L5" s="4"/>
      <c r="M5" s="5"/>
      <c r="N5" s="6"/>
      <c r="O5" s="17"/>
      <c r="P5" s="18">
        <v>3000000</v>
      </c>
    </row>
    <row r="6" spans="1:16" ht="17.25" customHeight="1" x14ac:dyDescent="0.15">
      <c r="B6" s="7" t="s">
        <v>15</v>
      </c>
      <c r="C6" s="6">
        <v>500000</v>
      </c>
      <c r="D6" s="8">
        <v>20200</v>
      </c>
      <c r="E6" s="4">
        <v>6000</v>
      </c>
      <c r="F6" s="4">
        <v>3000</v>
      </c>
      <c r="G6" s="4">
        <v>950</v>
      </c>
      <c r="H6" s="4">
        <v>3200</v>
      </c>
      <c r="I6" s="4">
        <v>1230</v>
      </c>
      <c r="J6" s="4">
        <v>3800</v>
      </c>
      <c r="K6" s="4">
        <v>5000</v>
      </c>
      <c r="L6" s="4">
        <v>32000</v>
      </c>
      <c r="M6" s="5">
        <v>25000</v>
      </c>
      <c r="N6" s="6">
        <v>75980</v>
      </c>
      <c r="O6" s="17">
        <f>SUM(D6:N6)</f>
        <v>176360</v>
      </c>
      <c r="P6" s="18">
        <f>P5+C6-O6</f>
        <v>3323640</v>
      </c>
    </row>
    <row r="7" spans="1:16" ht="17.25" customHeight="1" x14ac:dyDescent="0.15">
      <c r="B7" s="7" t="s">
        <v>16</v>
      </c>
      <c r="C7" s="6">
        <v>485000</v>
      </c>
      <c r="D7" s="8">
        <v>15500</v>
      </c>
      <c r="E7" s="4">
        <v>4850</v>
      </c>
      <c r="F7" s="4">
        <v>3100</v>
      </c>
      <c r="G7" s="4"/>
      <c r="H7" s="4"/>
      <c r="I7" s="4"/>
      <c r="J7" s="4"/>
      <c r="K7" s="4"/>
      <c r="L7" s="4"/>
      <c r="M7" s="5"/>
      <c r="N7" s="6">
        <v>66620</v>
      </c>
      <c r="O7" s="17">
        <f>SUM(D7:N7)</f>
        <v>90070</v>
      </c>
      <c r="P7" s="18">
        <f>P6+C7-O7</f>
        <v>3718570</v>
      </c>
    </row>
    <row r="8" spans="1:16" ht="17.25" customHeight="1" x14ac:dyDescent="0.15">
      <c r="B8" s="7" t="s">
        <v>17</v>
      </c>
      <c r="C8" s="6"/>
      <c r="D8" s="8"/>
      <c r="E8" s="4"/>
      <c r="F8" s="4"/>
      <c r="G8" s="4"/>
      <c r="H8" s="4"/>
      <c r="I8" s="4"/>
      <c r="J8" s="4"/>
      <c r="K8" s="4"/>
      <c r="L8" s="4"/>
      <c r="M8" s="5"/>
      <c r="N8" s="6"/>
      <c r="O8" s="17">
        <f>SUM(D8:N8)</f>
        <v>0</v>
      </c>
      <c r="P8" s="18">
        <f>P7+C8-O8</f>
        <v>3718570</v>
      </c>
    </row>
    <row r="9" spans="1:16" ht="17.25" customHeight="1" x14ac:dyDescent="0.15">
      <c r="B9" s="7" t="s">
        <v>18</v>
      </c>
      <c r="C9" s="6"/>
      <c r="D9" s="8"/>
      <c r="E9" s="4"/>
      <c r="F9" s="4"/>
      <c r="G9" s="4"/>
      <c r="H9" s="4"/>
      <c r="I9" s="4"/>
      <c r="J9" s="4"/>
      <c r="K9" s="4"/>
      <c r="L9" s="4"/>
      <c r="M9" s="5"/>
      <c r="N9" s="6"/>
      <c r="O9" s="17">
        <f>SUM(D9:N9)</f>
        <v>0</v>
      </c>
      <c r="P9" s="18">
        <f>P8+C9-O9</f>
        <v>3718570</v>
      </c>
    </row>
    <row r="10" spans="1:16" ht="17.25" customHeight="1" x14ac:dyDescent="0.15">
      <c r="B10" s="7" t="s">
        <v>19</v>
      </c>
      <c r="C10" s="6"/>
      <c r="D10" s="8"/>
      <c r="E10" s="4"/>
      <c r="F10" s="4"/>
      <c r="G10" s="4"/>
      <c r="H10" s="4"/>
      <c r="I10" s="4"/>
      <c r="J10" s="4"/>
      <c r="K10" s="4"/>
      <c r="L10" s="4"/>
      <c r="M10" s="5"/>
      <c r="N10" s="6"/>
      <c r="O10" s="17">
        <f>SUM(D10:N10)</f>
        <v>0</v>
      </c>
      <c r="P10" s="18">
        <f>P9+C10-O10</f>
        <v>3718570</v>
      </c>
    </row>
    <row r="11" spans="1:16" ht="17.25" customHeight="1" x14ac:dyDescent="0.15">
      <c r="B11" s="7" t="s">
        <v>20</v>
      </c>
      <c r="C11" s="6"/>
      <c r="D11" s="8"/>
      <c r="E11" s="4"/>
      <c r="F11" s="4"/>
      <c r="G11" s="4"/>
      <c r="H11" s="4"/>
      <c r="I11" s="4"/>
      <c r="J11" s="4"/>
      <c r="K11" s="4"/>
      <c r="L11" s="4"/>
      <c r="M11" s="5"/>
      <c r="N11" s="6"/>
      <c r="O11" s="17">
        <f>SUM(D11:N11)</f>
        <v>0</v>
      </c>
      <c r="P11" s="18">
        <f>P10+C11-O11</f>
        <v>3718570</v>
      </c>
    </row>
    <row r="12" spans="1:16" ht="17.25" customHeight="1" x14ac:dyDescent="0.15">
      <c r="B12" s="7" t="s">
        <v>21</v>
      </c>
      <c r="C12" s="6"/>
      <c r="D12" s="8"/>
      <c r="E12" s="4"/>
      <c r="F12" s="4"/>
      <c r="G12" s="4"/>
      <c r="H12" s="4"/>
      <c r="I12" s="4"/>
      <c r="J12" s="4"/>
      <c r="K12" s="4"/>
      <c r="L12" s="4"/>
      <c r="M12" s="5"/>
      <c r="N12" s="6"/>
      <c r="O12" s="17">
        <f>SUM(D12:N12)</f>
        <v>0</v>
      </c>
      <c r="P12" s="18">
        <f>P11+C12-O12</f>
        <v>3718570</v>
      </c>
    </row>
    <row r="13" spans="1:16" ht="17.25" customHeight="1" x14ac:dyDescent="0.15">
      <c r="B13" s="7" t="s">
        <v>22</v>
      </c>
      <c r="C13" s="6"/>
      <c r="D13" s="8"/>
      <c r="E13" s="4"/>
      <c r="F13" s="4"/>
      <c r="G13" s="4"/>
      <c r="H13" s="4"/>
      <c r="I13" s="4"/>
      <c r="J13" s="4"/>
      <c r="K13" s="4"/>
      <c r="L13" s="4"/>
      <c r="M13" s="5"/>
      <c r="N13" s="6"/>
      <c r="O13" s="17">
        <f>SUM(D13:N13)</f>
        <v>0</v>
      </c>
      <c r="P13" s="18">
        <f>P12+C13-O13</f>
        <v>3718570</v>
      </c>
    </row>
    <row r="14" spans="1:16" ht="17.25" customHeight="1" x14ac:dyDescent="0.15">
      <c r="B14" s="7" t="s">
        <v>23</v>
      </c>
      <c r="C14" s="6"/>
      <c r="D14" s="8"/>
      <c r="E14" s="4"/>
      <c r="F14" s="4"/>
      <c r="G14" s="4"/>
      <c r="H14" s="4"/>
      <c r="I14" s="4"/>
      <c r="J14" s="4"/>
      <c r="K14" s="4"/>
      <c r="L14" s="4"/>
      <c r="M14" s="5"/>
      <c r="N14" s="6"/>
      <c r="O14" s="17">
        <f>SUM(D14:N14)</f>
        <v>0</v>
      </c>
      <c r="P14" s="18">
        <f>P13+C14-O14</f>
        <v>3718570</v>
      </c>
    </row>
    <row r="15" spans="1:16" ht="17.25" customHeight="1" x14ac:dyDescent="0.15">
      <c r="B15" s="7" t="s">
        <v>24</v>
      </c>
      <c r="C15" s="6"/>
      <c r="D15" s="8"/>
      <c r="E15" s="4"/>
      <c r="F15" s="4"/>
      <c r="G15" s="4"/>
      <c r="H15" s="4"/>
      <c r="I15" s="4"/>
      <c r="J15" s="4"/>
      <c r="K15" s="4"/>
      <c r="L15" s="4"/>
      <c r="M15" s="5"/>
      <c r="N15" s="6"/>
      <c r="O15" s="17">
        <f>SUM(D15:N15)</f>
        <v>0</v>
      </c>
      <c r="P15" s="18">
        <f>P14+C15-O15</f>
        <v>3718570</v>
      </c>
    </row>
    <row r="16" spans="1:16" ht="17.25" customHeight="1" x14ac:dyDescent="0.15">
      <c r="B16" s="7" t="s">
        <v>25</v>
      </c>
      <c r="C16" s="6"/>
      <c r="D16" s="8"/>
      <c r="E16" s="4"/>
      <c r="F16" s="4"/>
      <c r="G16" s="4"/>
      <c r="H16" s="4"/>
      <c r="I16" s="4"/>
      <c r="J16" s="4"/>
      <c r="K16" s="4"/>
      <c r="L16" s="4"/>
      <c r="M16" s="5"/>
      <c r="N16" s="6"/>
      <c r="O16" s="17">
        <f>SUM(D16:N16)</f>
        <v>0</v>
      </c>
      <c r="P16" s="18">
        <f>P15+C16-O16</f>
        <v>3718570</v>
      </c>
    </row>
    <row r="17" spans="2:16" ht="17.25" customHeight="1" thickBot="1" x14ac:dyDescent="0.2">
      <c r="B17" s="7" t="s">
        <v>26</v>
      </c>
      <c r="C17" s="6"/>
      <c r="D17" s="8"/>
      <c r="E17" s="4"/>
      <c r="F17" s="4"/>
      <c r="G17" s="4"/>
      <c r="H17" s="4"/>
      <c r="I17" s="4"/>
      <c r="J17" s="4"/>
      <c r="K17" s="4"/>
      <c r="L17" s="4"/>
      <c r="M17" s="5"/>
      <c r="N17" s="6"/>
      <c r="O17" s="17">
        <f>SUM(D17:N17)</f>
        <v>0</v>
      </c>
      <c r="P17" s="18">
        <f>P16+C17-O17</f>
        <v>3718570</v>
      </c>
    </row>
    <row r="18" spans="2:16" ht="17.25" customHeight="1" thickTop="1" thickBot="1" x14ac:dyDescent="0.2">
      <c r="B18" s="21" t="s">
        <v>2</v>
      </c>
      <c r="C18" s="19">
        <f>SUM(C5:C17)</f>
        <v>985000</v>
      </c>
      <c r="D18" s="22">
        <f>SUM(D5:D17)</f>
        <v>35700</v>
      </c>
      <c r="E18" s="23">
        <f>SUM(E5:E17)</f>
        <v>10850</v>
      </c>
      <c r="F18" s="23">
        <f>SUM(F5:F17)</f>
        <v>6100</v>
      </c>
      <c r="G18" s="23">
        <f>SUM(G5:G17)</f>
        <v>950</v>
      </c>
      <c r="H18" s="23">
        <f>SUM(H5:H17)</f>
        <v>3200</v>
      </c>
      <c r="I18" s="23">
        <f>SUM(I5:I17)</f>
        <v>1230</v>
      </c>
      <c r="J18" s="23">
        <f>SUM(J5:J17)</f>
        <v>3800</v>
      </c>
      <c r="K18" s="23">
        <f>SUM(K5:K17)</f>
        <v>5000</v>
      </c>
      <c r="L18" s="23">
        <f>SUM(L5:L17)</f>
        <v>32000</v>
      </c>
      <c r="M18" s="24">
        <f>SUM(M5:M17)</f>
        <v>25000</v>
      </c>
      <c r="N18" s="19">
        <f>SUM(N5:N17)</f>
        <v>142600</v>
      </c>
      <c r="O18" s="19">
        <f>SUM(O5:O17)</f>
        <v>266430</v>
      </c>
      <c r="P18" s="20"/>
    </row>
    <row r="19" spans="2:16" ht="16.5" thickTop="1" x14ac:dyDescent="0.15"/>
    <row r="20" spans="2:16" ht="24.75" thickBot="1" x14ac:dyDescent="0.2">
      <c r="B20" s="3" t="s">
        <v>32</v>
      </c>
      <c r="I20" s="3" t="s">
        <v>47</v>
      </c>
    </row>
    <row r="21" spans="2:16" ht="24.75" customHeight="1" thickTop="1" thickBot="1" x14ac:dyDescent="0.2">
      <c r="B21" s="28"/>
      <c r="C21" s="37" t="s">
        <v>41</v>
      </c>
      <c r="D21" s="29" t="s">
        <v>42</v>
      </c>
      <c r="E21" s="29"/>
      <c r="F21" s="29" t="s">
        <v>38</v>
      </c>
      <c r="G21" s="30"/>
      <c r="I21" s="47" t="s">
        <v>46</v>
      </c>
      <c r="J21" s="29" t="s">
        <v>38</v>
      </c>
      <c r="K21" s="30"/>
      <c r="L21" s="47" t="s">
        <v>46</v>
      </c>
      <c r="M21" s="29" t="s">
        <v>38</v>
      </c>
      <c r="N21" s="30"/>
    </row>
    <row r="22" spans="2:16" ht="24.75" customHeight="1" x14ac:dyDescent="0.15">
      <c r="B22" s="44" t="s">
        <v>33</v>
      </c>
      <c r="C22" s="31" t="s">
        <v>44</v>
      </c>
      <c r="D22" s="32" t="s">
        <v>45</v>
      </c>
      <c r="E22" s="32"/>
      <c r="F22" s="38">
        <v>2800000</v>
      </c>
      <c r="G22" s="39"/>
      <c r="I22" s="44">
        <v>2022</v>
      </c>
      <c r="J22" s="38">
        <v>2800000</v>
      </c>
      <c r="K22" s="39"/>
      <c r="L22" s="44"/>
      <c r="M22" s="38"/>
      <c r="N22" s="39"/>
    </row>
    <row r="23" spans="2:16" ht="24.75" customHeight="1" x14ac:dyDescent="0.15">
      <c r="B23" s="45" t="s">
        <v>34</v>
      </c>
      <c r="C23" s="26"/>
      <c r="D23" s="27"/>
      <c r="E23" s="27"/>
      <c r="F23" s="40"/>
      <c r="G23" s="41"/>
      <c r="I23" s="45"/>
      <c r="J23" s="40"/>
      <c r="K23" s="41"/>
      <c r="L23" s="45"/>
      <c r="M23" s="40"/>
      <c r="N23" s="41"/>
    </row>
    <row r="24" spans="2:16" ht="24.75" customHeight="1" x14ac:dyDescent="0.15">
      <c r="B24" s="45" t="s">
        <v>35</v>
      </c>
      <c r="C24" s="26"/>
      <c r="D24" s="27"/>
      <c r="E24" s="27"/>
      <c r="F24" s="40"/>
      <c r="G24" s="41"/>
      <c r="I24" s="45"/>
      <c r="J24" s="40"/>
      <c r="K24" s="41"/>
      <c r="L24" s="45"/>
      <c r="M24" s="40"/>
      <c r="N24" s="41"/>
    </row>
    <row r="25" spans="2:16" ht="24.75" customHeight="1" x14ac:dyDescent="0.15">
      <c r="B25" s="45" t="s">
        <v>36</v>
      </c>
      <c r="C25" s="26"/>
      <c r="D25" s="27"/>
      <c r="E25" s="27"/>
      <c r="F25" s="40"/>
      <c r="G25" s="41"/>
      <c r="I25" s="45"/>
      <c r="J25" s="40"/>
      <c r="K25" s="41"/>
      <c r="L25" s="45"/>
      <c r="M25" s="40"/>
      <c r="N25" s="41"/>
    </row>
    <row r="26" spans="2:16" ht="24.75" customHeight="1" x14ac:dyDescent="0.15">
      <c r="B26" s="45" t="s">
        <v>37</v>
      </c>
      <c r="C26" s="26"/>
      <c r="D26" s="27"/>
      <c r="E26" s="27"/>
      <c r="F26" s="40"/>
      <c r="G26" s="41"/>
      <c r="I26" s="45"/>
      <c r="J26" s="40"/>
      <c r="K26" s="41"/>
      <c r="L26" s="45"/>
      <c r="M26" s="40"/>
      <c r="N26" s="41"/>
    </row>
    <row r="27" spans="2:16" ht="24.75" customHeight="1" x14ac:dyDescent="0.15">
      <c r="B27" s="45" t="s">
        <v>28</v>
      </c>
      <c r="C27" s="26"/>
      <c r="D27" s="27"/>
      <c r="E27" s="27"/>
      <c r="F27" s="40"/>
      <c r="G27" s="41"/>
      <c r="I27" s="45"/>
      <c r="J27" s="40"/>
      <c r="K27" s="41"/>
      <c r="L27" s="45"/>
      <c r="M27" s="40"/>
      <c r="N27" s="41"/>
    </row>
    <row r="28" spans="2:16" ht="24.75" customHeight="1" x14ac:dyDescent="0.15">
      <c r="B28" s="45" t="s">
        <v>39</v>
      </c>
      <c r="C28" s="26"/>
      <c r="D28" s="27"/>
      <c r="E28" s="27"/>
      <c r="F28" s="40"/>
      <c r="G28" s="41"/>
      <c r="I28" s="45"/>
      <c r="J28" s="40"/>
      <c r="K28" s="41"/>
      <c r="L28" s="45"/>
      <c r="M28" s="40"/>
      <c r="N28" s="41"/>
    </row>
    <row r="29" spans="2:16" ht="24.75" customHeight="1" thickBot="1" x14ac:dyDescent="0.2">
      <c r="B29" s="46" t="s">
        <v>40</v>
      </c>
      <c r="C29" s="33"/>
      <c r="D29" s="34"/>
      <c r="E29" s="34"/>
      <c r="F29" s="42"/>
      <c r="G29" s="43"/>
      <c r="I29" s="45"/>
      <c r="J29" s="40"/>
      <c r="K29" s="41"/>
      <c r="L29" s="45"/>
      <c r="M29" s="40"/>
      <c r="N29" s="41"/>
    </row>
    <row r="30" spans="2:16" ht="24.75" customHeight="1" thickTop="1" thickBot="1" x14ac:dyDescent="0.2">
      <c r="B30" s="35" t="s">
        <v>43</v>
      </c>
      <c r="C30" s="36"/>
      <c r="D30" s="36"/>
      <c r="E30" s="36"/>
      <c r="F30" s="51">
        <f>SUM(F22:G29)</f>
        <v>2800000</v>
      </c>
      <c r="G30" s="52"/>
      <c r="I30" s="48"/>
      <c r="J30" s="49"/>
      <c r="K30" s="50"/>
      <c r="L30" s="48"/>
      <c r="M30" s="49"/>
      <c r="N30" s="50"/>
    </row>
    <row r="31" spans="2:16" ht="16.5" thickTop="1" x14ac:dyDescent="0.15"/>
  </sheetData>
  <mergeCells count="40">
    <mergeCell ref="M27:N27"/>
    <mergeCell ref="M28:N28"/>
    <mergeCell ref="M29:N29"/>
    <mergeCell ref="M30:N30"/>
    <mergeCell ref="J27:K27"/>
    <mergeCell ref="J28:K28"/>
    <mergeCell ref="J29:K29"/>
    <mergeCell ref="J30:K30"/>
    <mergeCell ref="M21:N21"/>
    <mergeCell ref="M22:N22"/>
    <mergeCell ref="M23:N23"/>
    <mergeCell ref="M24:N24"/>
    <mergeCell ref="M25:N25"/>
    <mergeCell ref="M26:N26"/>
    <mergeCell ref="F27:G27"/>
    <mergeCell ref="F28:G28"/>
    <mergeCell ref="F29:G29"/>
    <mergeCell ref="F30:G30"/>
    <mergeCell ref="J21:K21"/>
    <mergeCell ref="J22:K22"/>
    <mergeCell ref="J23:K23"/>
    <mergeCell ref="J24:K24"/>
    <mergeCell ref="J25:K25"/>
    <mergeCell ref="J26:K26"/>
    <mergeCell ref="F21:G21"/>
    <mergeCell ref="F22:G22"/>
    <mergeCell ref="F23:G23"/>
    <mergeCell ref="F24:G24"/>
    <mergeCell ref="F25:G25"/>
    <mergeCell ref="F26:G26"/>
    <mergeCell ref="D26:E26"/>
    <mergeCell ref="D27:E27"/>
    <mergeCell ref="D28:E28"/>
    <mergeCell ref="D29:E29"/>
    <mergeCell ref="B30:E30"/>
    <mergeCell ref="D21:E21"/>
    <mergeCell ref="D22:E22"/>
    <mergeCell ref="D23:E23"/>
    <mergeCell ref="D24:E24"/>
    <mergeCell ref="D25:E25"/>
  </mergeCells>
  <phoneticPr fontId="1"/>
  <hyperlinks>
    <hyperlink ref="A1" r:id="rId1" xr:uid="{9153F448-B85E-4A86-A46F-23B88E1E7C56}"/>
  </hyperlinks>
  <printOptions horizontalCentered="1"/>
  <pageMargins left="0.23" right="0.21" top="0.27" bottom="0.2" header="0.21" footer="0.17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inbl</cp:lastModifiedBy>
  <cp:lastPrinted>2022-12-05T12:42:44Z</cp:lastPrinted>
  <dcterms:created xsi:type="dcterms:W3CDTF">2013-10-25T07:44:08Z</dcterms:created>
  <dcterms:modified xsi:type="dcterms:W3CDTF">2022-12-05T12:47:03Z</dcterms:modified>
</cp:coreProperties>
</file>