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837095E4-12DB-4683-886C-1EC1861EF368}" xr6:coauthVersionLast="47" xr6:coauthVersionMax="47" xr10:uidLastSave="{00000000-0000-0000-0000-000000000000}"/>
  <bookViews>
    <workbookView xWindow="1950" yWindow="1950" windowWidth="21555" windowHeight="11355" xr2:uid="{00000000-000D-0000-FFFF-FFFF00000000}"/>
  </bookViews>
  <sheets>
    <sheet name="Sheet1" sheetId="1" r:id="rId1"/>
  </sheets>
  <definedNames>
    <definedName name="_xlnm.Print_Area" localSheetId="0">Sheet1!$B$3:$I$369</definedName>
  </definedNames>
  <calcPr calcId="191029"/>
</workbook>
</file>

<file path=xl/calcChain.xml><?xml version="1.0" encoding="utf-8"?>
<calcChain xmlns="http://schemas.openxmlformats.org/spreadsheetml/2006/main">
  <c r="I69" i="1" l="1"/>
  <c r="H10" i="1"/>
  <c r="D6" i="1"/>
  <c r="I10" i="1" s="1"/>
  <c r="C10" i="1"/>
  <c r="G10" i="1" l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l="1"/>
  <c r="H11" i="1"/>
  <c r="E10" i="1"/>
  <c r="G11" i="1"/>
  <c r="C131" i="1"/>
  <c r="C72" i="1" l="1"/>
  <c r="H131" i="1"/>
  <c r="E131" i="1"/>
  <c r="G131" i="1"/>
  <c r="E11" i="1"/>
  <c r="G12" i="1"/>
  <c r="I11" i="1"/>
  <c r="C132" i="1"/>
  <c r="C73" i="1" l="1"/>
  <c r="H132" i="1"/>
  <c r="E132" i="1"/>
  <c r="G132" i="1"/>
  <c r="I12" i="1"/>
  <c r="H13" i="1" s="1"/>
  <c r="H12" i="1"/>
  <c r="E12" i="1" s="1"/>
  <c r="G13" i="1"/>
  <c r="C133" i="1"/>
  <c r="C74" i="1" l="1"/>
  <c r="H133" i="1"/>
  <c r="E133" i="1"/>
  <c r="G133" i="1"/>
  <c r="I13" i="1"/>
  <c r="H14" i="1" s="1"/>
  <c r="G14" i="1"/>
  <c r="E13" i="1"/>
  <c r="C134" i="1"/>
  <c r="E134" i="1" l="1"/>
  <c r="H134" i="1"/>
  <c r="G134" i="1"/>
  <c r="C75" i="1"/>
  <c r="I14" i="1"/>
  <c r="H15" i="1" s="1"/>
  <c r="G15" i="1"/>
  <c r="E14" i="1"/>
  <c r="C135" i="1"/>
  <c r="C76" i="1" l="1"/>
  <c r="E135" i="1"/>
  <c r="H135" i="1"/>
  <c r="G135" i="1"/>
  <c r="I15" i="1"/>
  <c r="H16" i="1" s="1"/>
  <c r="G16" i="1"/>
  <c r="E15" i="1"/>
  <c r="C136" i="1"/>
  <c r="E136" i="1" l="1"/>
  <c r="H136" i="1"/>
  <c r="G136" i="1"/>
  <c r="C77" i="1"/>
  <c r="I16" i="1"/>
  <c r="H17" i="1" s="1"/>
  <c r="G17" i="1"/>
  <c r="E16" i="1"/>
  <c r="C137" i="1"/>
  <c r="C78" i="1" l="1"/>
  <c r="E137" i="1"/>
  <c r="H137" i="1"/>
  <c r="G137" i="1"/>
  <c r="I17" i="1"/>
  <c r="H18" i="1" s="1"/>
  <c r="G18" i="1"/>
  <c r="E17" i="1"/>
  <c r="C138" i="1"/>
  <c r="H138" i="1" l="1"/>
  <c r="E138" i="1"/>
  <c r="G138" i="1"/>
  <c r="I18" i="1"/>
  <c r="H19" i="1" s="1"/>
  <c r="C79" i="1"/>
  <c r="G19" i="1"/>
  <c r="E18" i="1"/>
  <c r="C139" i="1"/>
  <c r="C80" i="1" l="1"/>
  <c r="H139" i="1"/>
  <c r="E139" i="1"/>
  <c r="G139" i="1"/>
  <c r="G20" i="1"/>
  <c r="E19" i="1"/>
  <c r="I19" i="1"/>
  <c r="C140" i="1"/>
  <c r="H140" i="1" l="1"/>
  <c r="E140" i="1"/>
  <c r="G140" i="1"/>
  <c r="C81" i="1"/>
  <c r="H20" i="1"/>
  <c r="E20" i="1" s="1"/>
  <c r="I20" i="1"/>
  <c r="G21" i="1"/>
  <c r="C141" i="1"/>
  <c r="C82" i="1" l="1"/>
  <c r="H141" i="1"/>
  <c r="E141" i="1"/>
  <c r="G141" i="1"/>
  <c r="H21" i="1"/>
  <c r="E21" i="1" s="1"/>
  <c r="I21" i="1"/>
  <c r="G22" i="1"/>
  <c r="C142" i="1"/>
  <c r="C83" i="1" l="1"/>
  <c r="E142" i="1"/>
  <c r="H142" i="1"/>
  <c r="G142" i="1"/>
  <c r="H22" i="1"/>
  <c r="E22" i="1" s="1"/>
  <c r="I22" i="1"/>
  <c r="G23" i="1"/>
  <c r="C143" i="1"/>
  <c r="C84" i="1" l="1"/>
  <c r="E143" i="1"/>
  <c r="H143" i="1"/>
  <c r="G143" i="1"/>
  <c r="H23" i="1"/>
  <c r="E23" i="1" s="1"/>
  <c r="I23" i="1"/>
  <c r="G24" i="1"/>
  <c r="C144" i="1"/>
  <c r="E144" i="1" l="1"/>
  <c r="H144" i="1"/>
  <c r="G144" i="1"/>
  <c r="C85" i="1"/>
  <c r="H24" i="1"/>
  <c r="E24" i="1" s="1"/>
  <c r="I24" i="1"/>
  <c r="G25" i="1"/>
  <c r="C145" i="1"/>
  <c r="C86" i="1" l="1"/>
  <c r="E145" i="1"/>
  <c r="H145" i="1"/>
  <c r="G145" i="1"/>
  <c r="H25" i="1"/>
  <c r="E25" i="1" s="1"/>
  <c r="I25" i="1"/>
  <c r="G26" i="1"/>
  <c r="C146" i="1"/>
  <c r="H146" i="1" l="1"/>
  <c r="E146" i="1"/>
  <c r="G146" i="1"/>
  <c r="C87" i="1"/>
  <c r="H26" i="1"/>
  <c r="E26" i="1" s="1"/>
  <c r="I26" i="1"/>
  <c r="G27" i="1"/>
  <c r="C147" i="1"/>
  <c r="C88" i="1" l="1"/>
  <c r="H147" i="1"/>
  <c r="E147" i="1"/>
  <c r="G147" i="1"/>
  <c r="H27" i="1"/>
  <c r="E27" i="1" s="1"/>
  <c r="I27" i="1"/>
  <c r="G28" i="1"/>
  <c r="C148" i="1"/>
  <c r="H148" i="1" l="1"/>
  <c r="E148" i="1"/>
  <c r="G148" i="1"/>
  <c r="C89" i="1"/>
  <c r="H28" i="1"/>
  <c r="E28" i="1" s="1"/>
  <c r="I28" i="1"/>
  <c r="G29" i="1"/>
  <c r="C149" i="1"/>
  <c r="C90" i="1" l="1"/>
  <c r="H149" i="1"/>
  <c r="E149" i="1"/>
  <c r="G149" i="1"/>
  <c r="H29" i="1"/>
  <c r="E29" i="1" s="1"/>
  <c r="I29" i="1"/>
  <c r="G30" i="1"/>
  <c r="C150" i="1"/>
  <c r="C91" i="1" l="1"/>
  <c r="E150" i="1"/>
  <c r="H150" i="1"/>
  <c r="G150" i="1"/>
  <c r="H30" i="1"/>
  <c r="E30" i="1" s="1"/>
  <c r="I30" i="1"/>
  <c r="G31" i="1"/>
  <c r="C151" i="1"/>
  <c r="E151" i="1" l="1"/>
  <c r="H151" i="1"/>
  <c r="G151" i="1"/>
  <c r="C92" i="1"/>
  <c r="H31" i="1"/>
  <c r="E31" i="1" s="1"/>
  <c r="I31" i="1"/>
  <c r="G32" i="1"/>
  <c r="C152" i="1"/>
  <c r="C93" i="1" l="1"/>
  <c r="E152" i="1"/>
  <c r="H152" i="1"/>
  <c r="G152" i="1"/>
  <c r="H32" i="1"/>
  <c r="E32" i="1" s="1"/>
  <c r="I32" i="1"/>
  <c r="G33" i="1"/>
  <c r="C153" i="1"/>
  <c r="E153" i="1" l="1"/>
  <c r="H153" i="1"/>
  <c r="G153" i="1"/>
  <c r="C94" i="1"/>
  <c r="H33" i="1"/>
  <c r="E33" i="1" s="1"/>
  <c r="I33" i="1"/>
  <c r="G34" i="1"/>
  <c r="C154" i="1"/>
  <c r="C95" i="1" l="1"/>
  <c r="H154" i="1"/>
  <c r="E154" i="1"/>
  <c r="G154" i="1"/>
  <c r="H34" i="1"/>
  <c r="E34" i="1" s="1"/>
  <c r="I34" i="1"/>
  <c r="G35" i="1"/>
  <c r="C155" i="1"/>
  <c r="H155" i="1" l="1"/>
  <c r="E155" i="1"/>
  <c r="G155" i="1"/>
  <c r="C96" i="1"/>
  <c r="H35" i="1"/>
  <c r="E35" i="1" s="1"/>
  <c r="I35" i="1"/>
  <c r="G36" i="1"/>
  <c r="C156" i="1"/>
  <c r="C97" i="1" l="1"/>
  <c r="H156" i="1"/>
  <c r="E156" i="1"/>
  <c r="G156" i="1"/>
  <c r="H36" i="1"/>
  <c r="E36" i="1" s="1"/>
  <c r="I36" i="1"/>
  <c r="G37" i="1"/>
  <c r="C157" i="1"/>
  <c r="H157" i="1" l="1"/>
  <c r="E157" i="1"/>
  <c r="G157" i="1"/>
  <c r="C98" i="1"/>
  <c r="H37" i="1"/>
  <c r="E37" i="1" s="1"/>
  <c r="I37" i="1"/>
  <c r="G38" i="1"/>
  <c r="C158" i="1"/>
  <c r="E158" i="1" l="1"/>
  <c r="H158" i="1"/>
  <c r="G158" i="1"/>
  <c r="C99" i="1"/>
  <c r="H38" i="1"/>
  <c r="E38" i="1" s="1"/>
  <c r="I38" i="1"/>
  <c r="G39" i="1"/>
  <c r="C159" i="1"/>
  <c r="C100" i="1" l="1"/>
  <c r="E159" i="1"/>
  <c r="H159" i="1"/>
  <c r="G159" i="1"/>
  <c r="H39" i="1"/>
  <c r="E39" i="1" s="1"/>
  <c r="I39" i="1"/>
  <c r="G40" i="1"/>
  <c r="C160" i="1"/>
  <c r="E160" i="1" l="1"/>
  <c r="H160" i="1"/>
  <c r="G160" i="1"/>
  <c r="C101" i="1"/>
  <c r="H40" i="1"/>
  <c r="E40" i="1" s="1"/>
  <c r="I40" i="1"/>
  <c r="G41" i="1"/>
  <c r="C161" i="1"/>
  <c r="E161" i="1" l="1"/>
  <c r="H161" i="1"/>
  <c r="G161" i="1"/>
  <c r="C102" i="1"/>
  <c r="H41" i="1"/>
  <c r="I41" i="1"/>
  <c r="G42" i="1"/>
  <c r="E41" i="1"/>
  <c r="C162" i="1"/>
  <c r="C103" i="1" l="1"/>
  <c r="H162" i="1"/>
  <c r="E162" i="1"/>
  <c r="G162" i="1"/>
  <c r="H42" i="1"/>
  <c r="E42" i="1" s="1"/>
  <c r="I42" i="1"/>
  <c r="G43" i="1"/>
  <c r="C163" i="1"/>
  <c r="H163" i="1" l="1"/>
  <c r="E163" i="1"/>
  <c r="G163" i="1"/>
  <c r="C104" i="1"/>
  <c r="H43" i="1"/>
  <c r="E43" i="1" s="1"/>
  <c r="I43" i="1"/>
  <c r="G44" i="1"/>
  <c r="C164" i="1"/>
  <c r="C105" i="1" l="1"/>
  <c r="H164" i="1"/>
  <c r="E164" i="1"/>
  <c r="G164" i="1"/>
  <c r="H44" i="1"/>
  <c r="I44" i="1"/>
  <c r="G45" i="1"/>
  <c r="E44" i="1"/>
  <c r="C165" i="1"/>
  <c r="H165" i="1" l="1"/>
  <c r="E165" i="1"/>
  <c r="G165" i="1"/>
  <c r="C106" i="1"/>
  <c r="H45" i="1"/>
  <c r="E45" i="1" s="1"/>
  <c r="I45" i="1"/>
  <c r="G46" i="1"/>
  <c r="C166" i="1"/>
  <c r="C107" i="1" l="1"/>
  <c r="H106" i="1"/>
  <c r="E106" i="1"/>
  <c r="G106" i="1"/>
  <c r="E166" i="1"/>
  <c r="H166" i="1"/>
  <c r="G166" i="1"/>
  <c r="H46" i="1"/>
  <c r="E46" i="1" s="1"/>
  <c r="I46" i="1"/>
  <c r="G47" i="1"/>
  <c r="C167" i="1"/>
  <c r="E167" i="1" l="1"/>
  <c r="H167" i="1"/>
  <c r="G167" i="1"/>
  <c r="C108" i="1"/>
  <c r="H107" i="1"/>
  <c r="E107" i="1"/>
  <c r="G107" i="1"/>
  <c r="H47" i="1"/>
  <c r="E47" i="1" s="1"/>
  <c r="I47" i="1"/>
  <c r="G48" i="1"/>
  <c r="C168" i="1"/>
  <c r="C109" i="1" l="1"/>
  <c r="H108" i="1"/>
  <c r="E108" i="1"/>
  <c r="G108" i="1"/>
  <c r="E168" i="1"/>
  <c r="H168" i="1"/>
  <c r="G168" i="1"/>
  <c r="H48" i="1"/>
  <c r="E48" i="1" s="1"/>
  <c r="I48" i="1"/>
  <c r="G49" i="1"/>
  <c r="C169" i="1"/>
  <c r="E169" i="1" l="1"/>
  <c r="H169" i="1"/>
  <c r="G169" i="1"/>
  <c r="C110" i="1"/>
  <c r="H109" i="1"/>
  <c r="E109" i="1"/>
  <c r="G109" i="1"/>
  <c r="H49" i="1"/>
  <c r="E49" i="1" s="1"/>
  <c r="I49" i="1"/>
  <c r="G50" i="1"/>
  <c r="C170" i="1"/>
  <c r="C111" i="1" l="1"/>
  <c r="E110" i="1"/>
  <c r="H110" i="1"/>
  <c r="G110" i="1"/>
  <c r="H170" i="1"/>
  <c r="E170" i="1"/>
  <c r="G170" i="1"/>
  <c r="H50" i="1"/>
  <c r="E50" i="1" s="1"/>
  <c r="I50" i="1"/>
  <c r="G51" i="1"/>
  <c r="C171" i="1"/>
  <c r="H171" i="1" l="1"/>
  <c r="E171" i="1"/>
  <c r="G171" i="1"/>
  <c r="C112" i="1"/>
  <c r="E111" i="1"/>
  <c r="H111" i="1"/>
  <c r="G111" i="1"/>
  <c r="H51" i="1"/>
  <c r="E51" i="1" s="1"/>
  <c r="I51" i="1"/>
  <c r="G52" i="1"/>
  <c r="C172" i="1"/>
  <c r="C113" i="1" l="1"/>
  <c r="E112" i="1"/>
  <c r="H112" i="1"/>
  <c r="G112" i="1"/>
  <c r="H172" i="1"/>
  <c r="E172" i="1"/>
  <c r="G172" i="1"/>
  <c r="H52" i="1"/>
  <c r="E52" i="1" s="1"/>
  <c r="I52" i="1"/>
  <c r="G53" i="1"/>
  <c r="C173" i="1"/>
  <c r="H173" i="1" l="1"/>
  <c r="E173" i="1"/>
  <c r="G173" i="1"/>
  <c r="C114" i="1"/>
  <c r="E113" i="1"/>
  <c r="H113" i="1"/>
  <c r="G113" i="1"/>
  <c r="G54" i="1"/>
  <c r="H53" i="1"/>
  <c r="E53" i="1" s="1"/>
  <c r="I53" i="1"/>
  <c r="C174" i="1"/>
  <c r="C115" i="1" l="1"/>
  <c r="H114" i="1"/>
  <c r="E114" i="1"/>
  <c r="G114" i="1"/>
  <c r="E174" i="1"/>
  <c r="H174" i="1"/>
  <c r="G174" i="1"/>
  <c r="H54" i="1"/>
  <c r="E54" i="1" s="1"/>
  <c r="I54" i="1"/>
  <c r="G55" i="1"/>
  <c r="C175" i="1"/>
  <c r="E175" i="1" l="1"/>
  <c r="H175" i="1"/>
  <c r="G175" i="1"/>
  <c r="C116" i="1"/>
  <c r="H115" i="1"/>
  <c r="E115" i="1"/>
  <c r="G115" i="1"/>
  <c r="H55" i="1"/>
  <c r="E55" i="1" s="1"/>
  <c r="I55" i="1"/>
  <c r="G56" i="1"/>
  <c r="C176" i="1"/>
  <c r="E176" i="1" l="1"/>
  <c r="H176" i="1"/>
  <c r="G176" i="1"/>
  <c r="C117" i="1"/>
  <c r="H116" i="1"/>
  <c r="E116" i="1"/>
  <c r="G116" i="1"/>
  <c r="G57" i="1"/>
  <c r="H56" i="1"/>
  <c r="E56" i="1" s="1"/>
  <c r="I56" i="1"/>
  <c r="C177" i="1"/>
  <c r="C118" i="1" l="1"/>
  <c r="H117" i="1"/>
  <c r="E117" i="1"/>
  <c r="G117" i="1"/>
  <c r="E177" i="1"/>
  <c r="H177" i="1"/>
  <c r="G177" i="1"/>
  <c r="H57" i="1"/>
  <c r="E57" i="1" s="1"/>
  <c r="I57" i="1"/>
  <c r="G58" i="1"/>
  <c r="C178" i="1"/>
  <c r="H178" i="1" l="1"/>
  <c r="E178" i="1"/>
  <c r="G178" i="1"/>
  <c r="C119" i="1"/>
  <c r="E118" i="1"/>
  <c r="H118" i="1"/>
  <c r="G118" i="1"/>
  <c r="H58" i="1"/>
  <c r="E58" i="1" s="1"/>
  <c r="I58" i="1"/>
  <c r="G59" i="1"/>
  <c r="C179" i="1"/>
  <c r="C120" i="1" l="1"/>
  <c r="E119" i="1"/>
  <c r="H119" i="1"/>
  <c r="G119" i="1"/>
  <c r="H179" i="1"/>
  <c r="E179" i="1"/>
  <c r="G179" i="1"/>
  <c r="G60" i="1"/>
  <c r="H59" i="1"/>
  <c r="E59" i="1" s="1"/>
  <c r="I59" i="1"/>
  <c r="C180" i="1"/>
  <c r="H180" i="1" l="1"/>
  <c r="E180" i="1"/>
  <c r="G180" i="1"/>
  <c r="C121" i="1"/>
  <c r="E120" i="1"/>
  <c r="H120" i="1"/>
  <c r="G120" i="1"/>
  <c r="H60" i="1"/>
  <c r="E60" i="1" s="1"/>
  <c r="I60" i="1"/>
  <c r="G61" i="1"/>
  <c r="C181" i="1"/>
  <c r="C122" i="1" l="1"/>
  <c r="E121" i="1"/>
  <c r="H121" i="1"/>
  <c r="G121" i="1"/>
  <c r="H181" i="1"/>
  <c r="E181" i="1"/>
  <c r="G181" i="1"/>
  <c r="H61" i="1"/>
  <c r="E61" i="1" s="1"/>
  <c r="I61" i="1"/>
  <c r="G62" i="1"/>
  <c r="C182" i="1"/>
  <c r="E182" i="1" l="1"/>
  <c r="H182" i="1"/>
  <c r="G182" i="1"/>
  <c r="C123" i="1"/>
  <c r="H122" i="1"/>
  <c r="E122" i="1"/>
  <c r="G122" i="1"/>
  <c r="H62" i="1"/>
  <c r="E62" i="1" s="1"/>
  <c r="I62" i="1"/>
  <c r="G63" i="1"/>
  <c r="C183" i="1"/>
  <c r="C124" i="1" l="1"/>
  <c r="H123" i="1"/>
  <c r="E123" i="1"/>
  <c r="G123" i="1"/>
  <c r="E183" i="1"/>
  <c r="H183" i="1"/>
  <c r="G183" i="1"/>
  <c r="G64" i="1"/>
  <c r="H63" i="1"/>
  <c r="E63" i="1" s="1"/>
  <c r="I63" i="1"/>
  <c r="C184" i="1"/>
  <c r="E184" i="1" l="1"/>
  <c r="H184" i="1"/>
  <c r="G184" i="1"/>
  <c r="C125" i="1"/>
  <c r="H124" i="1"/>
  <c r="E124" i="1"/>
  <c r="G124" i="1"/>
  <c r="H64" i="1"/>
  <c r="E64" i="1" s="1"/>
  <c r="I64" i="1"/>
  <c r="G65" i="1"/>
  <c r="C185" i="1"/>
  <c r="C126" i="1" l="1"/>
  <c r="H125" i="1"/>
  <c r="E125" i="1"/>
  <c r="G125" i="1"/>
  <c r="E185" i="1"/>
  <c r="H185" i="1"/>
  <c r="G185" i="1"/>
  <c r="G66" i="1"/>
  <c r="H65" i="1"/>
  <c r="E65" i="1" s="1"/>
  <c r="I65" i="1"/>
  <c r="C186" i="1"/>
  <c r="H186" i="1" l="1"/>
  <c r="E186" i="1"/>
  <c r="G186" i="1"/>
  <c r="C127" i="1"/>
  <c r="E126" i="1"/>
  <c r="H126" i="1"/>
  <c r="G126" i="1"/>
  <c r="H66" i="1"/>
  <c r="E66" i="1" s="1"/>
  <c r="I66" i="1"/>
  <c r="G67" i="1"/>
  <c r="C187" i="1"/>
  <c r="C128" i="1" l="1"/>
  <c r="E127" i="1"/>
  <c r="H127" i="1"/>
  <c r="G127" i="1"/>
  <c r="H187" i="1"/>
  <c r="E187" i="1"/>
  <c r="G187" i="1"/>
  <c r="G68" i="1"/>
  <c r="H67" i="1"/>
  <c r="E67" i="1" s="1"/>
  <c r="I67" i="1"/>
  <c r="C188" i="1"/>
  <c r="H188" i="1" l="1"/>
  <c r="E188" i="1"/>
  <c r="G188" i="1"/>
  <c r="C129" i="1"/>
  <c r="E128" i="1"/>
  <c r="H128" i="1"/>
  <c r="G128" i="1"/>
  <c r="H68" i="1"/>
  <c r="E68" i="1" s="1"/>
  <c r="I68" i="1"/>
  <c r="G69" i="1"/>
  <c r="G70" i="1" s="1"/>
  <c r="C189" i="1"/>
  <c r="C130" i="1" l="1"/>
  <c r="E129" i="1"/>
  <c r="H129" i="1"/>
  <c r="G129" i="1"/>
  <c r="G71" i="1"/>
  <c r="H189" i="1"/>
  <c r="E189" i="1"/>
  <c r="G189" i="1"/>
  <c r="H70" i="1"/>
  <c r="E70" i="1" s="1"/>
  <c r="H69" i="1"/>
  <c r="E69" i="1" s="1"/>
  <c r="C190" i="1"/>
  <c r="I70" i="1"/>
  <c r="G72" i="1" l="1"/>
  <c r="E190" i="1"/>
  <c r="H190" i="1"/>
  <c r="G190" i="1"/>
  <c r="I71" i="1"/>
  <c r="H72" i="1" s="1"/>
  <c r="H71" i="1"/>
  <c r="E71" i="1" s="1"/>
  <c r="H130" i="1"/>
  <c r="E130" i="1"/>
  <c r="G130" i="1"/>
  <c r="C191" i="1"/>
  <c r="I72" i="1" l="1"/>
  <c r="H73" i="1" s="1"/>
  <c r="E191" i="1"/>
  <c r="H191" i="1"/>
  <c r="G191" i="1"/>
  <c r="E72" i="1"/>
  <c r="G73" i="1"/>
  <c r="C192" i="1"/>
  <c r="I73" i="1" l="1"/>
  <c r="E192" i="1"/>
  <c r="H192" i="1"/>
  <c r="G192" i="1"/>
  <c r="E73" i="1"/>
  <c r="G74" i="1"/>
  <c r="C193" i="1"/>
  <c r="E193" i="1" l="1"/>
  <c r="H193" i="1"/>
  <c r="G193" i="1"/>
  <c r="I74" i="1"/>
  <c r="H74" i="1"/>
  <c r="E74" i="1"/>
  <c r="G75" i="1"/>
  <c r="C194" i="1"/>
  <c r="H75" i="1" l="1"/>
  <c r="E75" i="1" s="1"/>
  <c r="I75" i="1"/>
  <c r="H194" i="1"/>
  <c r="E194" i="1"/>
  <c r="G194" i="1"/>
  <c r="G76" i="1"/>
  <c r="C195" i="1"/>
  <c r="H195" i="1" l="1"/>
  <c r="E195" i="1"/>
  <c r="G195" i="1"/>
  <c r="G77" i="1"/>
  <c r="H76" i="1"/>
  <c r="E76" i="1" s="1"/>
  <c r="I76" i="1"/>
  <c r="C196" i="1"/>
  <c r="H196" i="1" l="1"/>
  <c r="E196" i="1"/>
  <c r="G196" i="1"/>
  <c r="H77" i="1"/>
  <c r="I77" i="1"/>
  <c r="E77" i="1"/>
  <c r="G78" i="1"/>
  <c r="C197" i="1"/>
  <c r="H197" i="1" l="1"/>
  <c r="E197" i="1"/>
  <c r="G197" i="1"/>
  <c r="H78" i="1"/>
  <c r="E78" i="1" s="1"/>
  <c r="I78" i="1"/>
  <c r="G79" i="1"/>
  <c r="C198" i="1"/>
  <c r="E198" i="1" l="1"/>
  <c r="H198" i="1"/>
  <c r="G198" i="1"/>
  <c r="H79" i="1"/>
  <c r="E79" i="1" s="1"/>
  <c r="I79" i="1"/>
  <c r="G80" i="1"/>
  <c r="C199" i="1"/>
  <c r="E199" i="1" l="1"/>
  <c r="H199" i="1"/>
  <c r="G199" i="1"/>
  <c r="H80" i="1"/>
  <c r="I80" i="1"/>
  <c r="E80" i="1"/>
  <c r="G81" i="1"/>
  <c r="C200" i="1"/>
  <c r="G82" i="1" l="1"/>
  <c r="E200" i="1"/>
  <c r="H200" i="1"/>
  <c r="G200" i="1"/>
  <c r="H81" i="1"/>
  <c r="E81" i="1" s="1"/>
  <c r="I81" i="1"/>
  <c r="C201" i="1"/>
  <c r="E201" i="1" l="1"/>
  <c r="H201" i="1"/>
  <c r="G201" i="1"/>
  <c r="H82" i="1"/>
  <c r="I82" i="1"/>
  <c r="E82" i="1"/>
  <c r="G83" i="1"/>
  <c r="C202" i="1"/>
  <c r="G84" i="1" l="1"/>
  <c r="H83" i="1"/>
  <c r="E83" i="1" s="1"/>
  <c r="I83" i="1"/>
  <c r="H202" i="1"/>
  <c r="E202" i="1"/>
  <c r="G202" i="1"/>
  <c r="C203" i="1"/>
  <c r="H203" i="1" l="1"/>
  <c r="E203" i="1"/>
  <c r="G203" i="1"/>
  <c r="H84" i="1"/>
  <c r="I84" i="1"/>
  <c r="E84" i="1"/>
  <c r="G85" i="1"/>
  <c r="C204" i="1"/>
  <c r="G86" i="1" l="1"/>
  <c r="H204" i="1"/>
  <c r="E204" i="1"/>
  <c r="G204" i="1"/>
  <c r="H85" i="1"/>
  <c r="E85" i="1" s="1"/>
  <c r="I85" i="1"/>
  <c r="C205" i="1"/>
  <c r="H86" i="1" l="1"/>
  <c r="E86" i="1" s="1"/>
  <c r="I86" i="1"/>
  <c r="H205" i="1"/>
  <c r="E205" i="1"/>
  <c r="G205" i="1"/>
  <c r="G87" i="1"/>
  <c r="C206" i="1"/>
  <c r="E206" i="1" l="1"/>
  <c r="H206" i="1"/>
  <c r="G206" i="1"/>
  <c r="G88" i="1"/>
  <c r="H87" i="1"/>
  <c r="E87" i="1" s="1"/>
  <c r="I87" i="1"/>
  <c r="C207" i="1"/>
  <c r="G89" i="1" l="1"/>
  <c r="E207" i="1"/>
  <c r="H207" i="1"/>
  <c r="G207" i="1"/>
  <c r="H88" i="1"/>
  <c r="E88" i="1" s="1"/>
  <c r="I88" i="1"/>
  <c r="C208" i="1"/>
  <c r="H89" i="1" l="1"/>
  <c r="I89" i="1"/>
  <c r="E208" i="1"/>
  <c r="H208" i="1"/>
  <c r="G208" i="1"/>
  <c r="E89" i="1"/>
  <c r="G90" i="1"/>
  <c r="C209" i="1"/>
  <c r="E209" i="1" l="1"/>
  <c r="H209" i="1"/>
  <c r="G209" i="1"/>
  <c r="G91" i="1"/>
  <c r="H90" i="1"/>
  <c r="E90" i="1" s="1"/>
  <c r="I90" i="1"/>
  <c r="C210" i="1"/>
  <c r="H91" i="1" l="1"/>
  <c r="I91" i="1"/>
  <c r="H210" i="1"/>
  <c r="E210" i="1"/>
  <c r="G210" i="1"/>
  <c r="E91" i="1"/>
  <c r="G92" i="1"/>
  <c r="C211" i="1"/>
  <c r="H211" i="1" l="1"/>
  <c r="E211" i="1"/>
  <c r="G211" i="1"/>
  <c r="G93" i="1"/>
  <c r="H92" i="1"/>
  <c r="E92" i="1" s="1"/>
  <c r="I92" i="1"/>
  <c r="C212" i="1"/>
  <c r="H93" i="1" l="1"/>
  <c r="I93" i="1"/>
  <c r="H212" i="1"/>
  <c r="E212" i="1"/>
  <c r="G212" i="1"/>
  <c r="E93" i="1"/>
  <c r="G94" i="1"/>
  <c r="C213" i="1"/>
  <c r="H213" i="1" l="1"/>
  <c r="E213" i="1"/>
  <c r="G213" i="1"/>
  <c r="G95" i="1"/>
  <c r="H94" i="1"/>
  <c r="E94" i="1" s="1"/>
  <c r="I94" i="1"/>
  <c r="C214" i="1"/>
  <c r="E214" i="1" l="1"/>
  <c r="H214" i="1"/>
  <c r="G214" i="1"/>
  <c r="H95" i="1"/>
  <c r="E95" i="1" s="1"/>
  <c r="I95" i="1"/>
  <c r="G96" i="1"/>
  <c r="C215" i="1"/>
  <c r="E215" i="1" l="1"/>
  <c r="H215" i="1"/>
  <c r="G215" i="1"/>
  <c r="H96" i="1"/>
  <c r="I96" i="1"/>
  <c r="E96" i="1"/>
  <c r="G97" i="1"/>
  <c r="C216" i="1"/>
  <c r="G98" i="1" l="1"/>
  <c r="H97" i="1"/>
  <c r="E97" i="1" s="1"/>
  <c r="I97" i="1"/>
  <c r="E216" i="1"/>
  <c r="H216" i="1"/>
  <c r="G216" i="1"/>
  <c r="C217" i="1"/>
  <c r="E217" i="1" l="1"/>
  <c r="H217" i="1"/>
  <c r="G217" i="1"/>
  <c r="H98" i="1"/>
  <c r="E98" i="1" s="1"/>
  <c r="I98" i="1"/>
  <c r="G99" i="1"/>
  <c r="C218" i="1"/>
  <c r="H99" i="1" l="1"/>
  <c r="I99" i="1"/>
  <c r="E99" i="1"/>
  <c r="G100" i="1"/>
  <c r="H218" i="1"/>
  <c r="E218" i="1"/>
  <c r="G218" i="1"/>
  <c r="C219" i="1"/>
  <c r="H219" i="1" l="1"/>
  <c r="E219" i="1"/>
  <c r="G219" i="1"/>
  <c r="H100" i="1"/>
  <c r="I100" i="1"/>
  <c r="E100" i="1"/>
  <c r="G101" i="1"/>
  <c r="C220" i="1"/>
  <c r="H101" i="1" l="1"/>
  <c r="I101" i="1"/>
  <c r="E101" i="1"/>
  <c r="G102" i="1"/>
  <c r="H220" i="1"/>
  <c r="E220" i="1"/>
  <c r="G220" i="1"/>
  <c r="C221" i="1"/>
  <c r="H221" i="1" l="1"/>
  <c r="E221" i="1"/>
  <c r="G221" i="1"/>
  <c r="H102" i="1"/>
  <c r="E102" i="1" s="1"/>
  <c r="I102" i="1"/>
  <c r="G103" i="1"/>
  <c r="C222" i="1"/>
  <c r="E222" i="1" l="1"/>
  <c r="H222" i="1"/>
  <c r="G222" i="1"/>
  <c r="G104" i="1"/>
  <c r="H103" i="1"/>
  <c r="E103" i="1" s="1"/>
  <c r="I103" i="1"/>
  <c r="C223" i="1"/>
  <c r="E223" i="1" l="1"/>
  <c r="H223" i="1"/>
  <c r="G223" i="1"/>
  <c r="H104" i="1"/>
  <c r="E104" i="1" s="1"/>
  <c r="I104" i="1"/>
  <c r="G105" i="1"/>
  <c r="C224" i="1"/>
  <c r="I106" i="1"/>
  <c r="E224" i="1" l="1"/>
  <c r="H224" i="1"/>
  <c r="G224" i="1"/>
  <c r="H105" i="1"/>
  <c r="E105" i="1" s="1"/>
  <c r="I105" i="1"/>
  <c r="C225" i="1"/>
  <c r="I107" i="1"/>
  <c r="E225" i="1" l="1"/>
  <c r="H225" i="1"/>
  <c r="G225" i="1"/>
  <c r="C226" i="1"/>
  <c r="I108" i="1"/>
  <c r="H226" i="1" l="1"/>
  <c r="E226" i="1"/>
  <c r="G226" i="1"/>
  <c r="C227" i="1"/>
  <c r="I109" i="1"/>
  <c r="H227" i="1" l="1"/>
  <c r="E227" i="1"/>
  <c r="G227" i="1"/>
  <c r="C228" i="1"/>
  <c r="I110" i="1"/>
  <c r="H228" i="1" l="1"/>
  <c r="E228" i="1"/>
  <c r="G228" i="1"/>
  <c r="C229" i="1"/>
  <c r="I111" i="1"/>
  <c r="H229" i="1" l="1"/>
  <c r="E229" i="1"/>
  <c r="G229" i="1"/>
  <c r="C230" i="1"/>
  <c r="I112" i="1"/>
  <c r="E230" i="1" l="1"/>
  <c r="H230" i="1"/>
  <c r="G230" i="1"/>
  <c r="C231" i="1"/>
  <c r="I113" i="1"/>
  <c r="E231" i="1" l="1"/>
  <c r="H231" i="1"/>
  <c r="G231" i="1"/>
  <c r="C232" i="1"/>
  <c r="I114" i="1"/>
  <c r="E232" i="1" l="1"/>
  <c r="H232" i="1"/>
  <c r="G232" i="1"/>
  <c r="C233" i="1"/>
  <c r="I115" i="1"/>
  <c r="E233" i="1" l="1"/>
  <c r="H233" i="1"/>
  <c r="G233" i="1"/>
  <c r="C234" i="1"/>
  <c r="I116" i="1"/>
  <c r="H234" i="1" l="1"/>
  <c r="E234" i="1"/>
  <c r="G234" i="1"/>
  <c r="C235" i="1"/>
  <c r="I117" i="1"/>
  <c r="H235" i="1" l="1"/>
  <c r="E235" i="1"/>
  <c r="G235" i="1"/>
  <c r="C236" i="1"/>
  <c r="I118" i="1"/>
  <c r="H236" i="1" l="1"/>
  <c r="E236" i="1"/>
  <c r="G236" i="1"/>
  <c r="C237" i="1"/>
  <c r="I119" i="1"/>
  <c r="H237" i="1" l="1"/>
  <c r="E237" i="1"/>
  <c r="G237" i="1"/>
  <c r="C238" i="1"/>
  <c r="I120" i="1"/>
  <c r="E238" i="1" l="1"/>
  <c r="H238" i="1"/>
  <c r="G238" i="1"/>
  <c r="C239" i="1"/>
  <c r="I121" i="1"/>
  <c r="E239" i="1" l="1"/>
  <c r="H239" i="1"/>
  <c r="G239" i="1"/>
  <c r="C240" i="1"/>
  <c r="I122" i="1"/>
  <c r="E240" i="1" l="1"/>
  <c r="H240" i="1"/>
  <c r="G240" i="1"/>
  <c r="C241" i="1"/>
  <c r="I123" i="1"/>
  <c r="E241" i="1" l="1"/>
  <c r="H241" i="1"/>
  <c r="G241" i="1"/>
  <c r="C242" i="1"/>
  <c r="I124" i="1"/>
  <c r="H242" i="1" l="1"/>
  <c r="E242" i="1"/>
  <c r="G242" i="1"/>
  <c r="C243" i="1"/>
  <c r="I125" i="1"/>
  <c r="H243" i="1" l="1"/>
  <c r="E243" i="1"/>
  <c r="G243" i="1"/>
  <c r="C244" i="1"/>
  <c r="I126" i="1"/>
  <c r="H244" i="1" l="1"/>
  <c r="E244" i="1"/>
  <c r="G244" i="1"/>
  <c r="C245" i="1"/>
  <c r="I127" i="1"/>
  <c r="H245" i="1" l="1"/>
  <c r="E245" i="1"/>
  <c r="G245" i="1"/>
  <c r="C246" i="1"/>
  <c r="I128" i="1"/>
  <c r="E246" i="1" l="1"/>
  <c r="H246" i="1"/>
  <c r="G246" i="1"/>
  <c r="C247" i="1"/>
  <c r="H8" i="1"/>
  <c r="G8" i="1"/>
  <c r="E8" i="1"/>
  <c r="E247" i="1" l="1"/>
  <c r="H247" i="1"/>
  <c r="G247" i="1"/>
  <c r="C248" i="1"/>
  <c r="I129" i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E248" i="1" l="1"/>
  <c r="H248" i="1"/>
  <c r="G248" i="1"/>
  <c r="C249" i="1"/>
  <c r="I249" i="1" s="1"/>
  <c r="E249" i="1" l="1"/>
  <c r="H249" i="1"/>
  <c r="G249" i="1"/>
  <c r="C250" i="1"/>
  <c r="I250" i="1" l="1"/>
  <c r="H250" i="1"/>
  <c r="E250" i="1"/>
  <c r="G250" i="1"/>
  <c r="C251" i="1"/>
  <c r="I251" i="1" l="1"/>
  <c r="H251" i="1"/>
  <c r="E251" i="1"/>
  <c r="G251" i="1"/>
  <c r="C252" i="1"/>
  <c r="I252" i="1" l="1"/>
  <c r="H252" i="1"/>
  <c r="E252" i="1"/>
  <c r="G252" i="1"/>
  <c r="C253" i="1"/>
  <c r="I253" i="1" l="1"/>
  <c r="H253" i="1"/>
  <c r="E253" i="1"/>
  <c r="G253" i="1"/>
  <c r="C254" i="1"/>
  <c r="I254" i="1" l="1"/>
  <c r="E254" i="1"/>
  <c r="H254" i="1"/>
  <c r="G254" i="1"/>
  <c r="C255" i="1"/>
  <c r="I255" i="1" l="1"/>
  <c r="E255" i="1"/>
  <c r="H255" i="1"/>
  <c r="G255" i="1"/>
  <c r="C256" i="1"/>
  <c r="I256" i="1" l="1"/>
  <c r="E256" i="1"/>
  <c r="H256" i="1"/>
  <c r="G256" i="1"/>
  <c r="C257" i="1"/>
  <c r="I257" i="1" l="1"/>
  <c r="E257" i="1"/>
  <c r="H257" i="1"/>
  <c r="G257" i="1"/>
  <c r="C258" i="1"/>
  <c r="I258" i="1" l="1"/>
  <c r="H258" i="1"/>
  <c r="E258" i="1"/>
  <c r="G258" i="1"/>
  <c r="C259" i="1"/>
  <c r="I259" i="1" l="1"/>
  <c r="H259" i="1"/>
  <c r="E259" i="1"/>
  <c r="G259" i="1"/>
  <c r="C260" i="1"/>
  <c r="I260" i="1" l="1"/>
  <c r="H260" i="1"/>
  <c r="E260" i="1"/>
  <c r="G260" i="1"/>
  <c r="C261" i="1"/>
  <c r="I261" i="1" l="1"/>
  <c r="H261" i="1"/>
  <c r="E261" i="1"/>
  <c r="G261" i="1"/>
  <c r="C262" i="1"/>
  <c r="I262" i="1" l="1"/>
  <c r="E262" i="1"/>
  <c r="H262" i="1"/>
  <c r="G262" i="1"/>
  <c r="C263" i="1"/>
  <c r="I263" i="1" l="1"/>
  <c r="E263" i="1"/>
  <c r="H263" i="1"/>
  <c r="G263" i="1"/>
  <c r="C264" i="1"/>
  <c r="I264" i="1" l="1"/>
  <c r="E264" i="1"/>
  <c r="H264" i="1"/>
  <c r="G264" i="1"/>
  <c r="C265" i="1"/>
  <c r="I265" i="1" l="1"/>
  <c r="E265" i="1"/>
  <c r="H265" i="1"/>
  <c r="G265" i="1"/>
  <c r="C266" i="1"/>
  <c r="I266" i="1" l="1"/>
  <c r="H266" i="1"/>
  <c r="E266" i="1"/>
  <c r="G266" i="1"/>
  <c r="C267" i="1"/>
  <c r="I267" i="1" l="1"/>
  <c r="H267" i="1"/>
  <c r="E267" i="1"/>
  <c r="G267" i="1"/>
  <c r="C268" i="1"/>
  <c r="I268" i="1" l="1"/>
  <c r="H268" i="1"/>
  <c r="E268" i="1"/>
  <c r="G268" i="1"/>
  <c r="C269" i="1"/>
  <c r="I269" i="1" l="1"/>
  <c r="H269" i="1"/>
  <c r="E269" i="1"/>
  <c r="G269" i="1"/>
  <c r="C270" i="1"/>
  <c r="I270" i="1" l="1"/>
  <c r="E270" i="1"/>
  <c r="H270" i="1"/>
  <c r="G270" i="1"/>
  <c r="C271" i="1"/>
  <c r="I271" i="1" l="1"/>
  <c r="E271" i="1"/>
  <c r="H271" i="1"/>
  <c r="G271" i="1"/>
  <c r="C272" i="1"/>
  <c r="I272" i="1" l="1"/>
  <c r="E272" i="1"/>
  <c r="H272" i="1"/>
  <c r="G272" i="1"/>
  <c r="C273" i="1"/>
  <c r="I273" i="1" l="1"/>
  <c r="E273" i="1"/>
  <c r="H273" i="1"/>
  <c r="G273" i="1"/>
  <c r="C274" i="1"/>
  <c r="I274" i="1" l="1"/>
  <c r="H274" i="1"/>
  <c r="E274" i="1"/>
  <c r="G274" i="1"/>
  <c r="C275" i="1"/>
  <c r="I275" i="1" s="1"/>
  <c r="H275" i="1" l="1"/>
  <c r="E275" i="1"/>
  <c r="G275" i="1"/>
  <c r="C276" i="1"/>
  <c r="I276" i="1" l="1"/>
  <c r="H276" i="1"/>
  <c r="E276" i="1"/>
  <c r="G276" i="1"/>
  <c r="C277" i="1"/>
  <c r="I277" i="1" l="1"/>
  <c r="H277" i="1"/>
  <c r="E277" i="1"/>
  <c r="G277" i="1"/>
  <c r="C278" i="1"/>
  <c r="I278" i="1" l="1"/>
  <c r="E278" i="1"/>
  <c r="H278" i="1"/>
  <c r="G278" i="1"/>
  <c r="C279" i="1"/>
  <c r="I279" i="1" l="1"/>
  <c r="E279" i="1"/>
  <c r="H279" i="1"/>
  <c r="G279" i="1"/>
  <c r="C280" i="1"/>
  <c r="I280" i="1" l="1"/>
  <c r="E280" i="1"/>
  <c r="H280" i="1"/>
  <c r="G280" i="1"/>
  <c r="C281" i="1"/>
  <c r="I281" i="1" l="1"/>
  <c r="E281" i="1"/>
  <c r="H281" i="1"/>
  <c r="G281" i="1"/>
  <c r="C282" i="1"/>
  <c r="I282" i="1" l="1"/>
  <c r="H282" i="1"/>
  <c r="E282" i="1"/>
  <c r="G282" i="1"/>
  <c r="C283" i="1"/>
  <c r="I283" i="1" l="1"/>
  <c r="H283" i="1"/>
  <c r="E283" i="1"/>
  <c r="G283" i="1"/>
  <c r="C284" i="1"/>
  <c r="I284" i="1" l="1"/>
  <c r="H284" i="1"/>
  <c r="E284" i="1"/>
  <c r="G284" i="1"/>
  <c r="C285" i="1"/>
  <c r="I285" i="1" l="1"/>
  <c r="H285" i="1"/>
  <c r="E285" i="1"/>
  <c r="G285" i="1"/>
  <c r="C286" i="1"/>
  <c r="I286" i="1" l="1"/>
  <c r="E286" i="1"/>
  <c r="H286" i="1"/>
  <c r="G286" i="1"/>
  <c r="C287" i="1"/>
  <c r="I287" i="1" l="1"/>
  <c r="E287" i="1"/>
  <c r="H287" i="1"/>
  <c r="G287" i="1"/>
  <c r="C288" i="1"/>
  <c r="I288" i="1" l="1"/>
  <c r="E288" i="1"/>
  <c r="H288" i="1"/>
  <c r="G288" i="1"/>
  <c r="C289" i="1"/>
  <c r="I289" i="1" l="1"/>
  <c r="E289" i="1"/>
  <c r="H289" i="1"/>
  <c r="G289" i="1"/>
  <c r="C290" i="1"/>
  <c r="I290" i="1" l="1"/>
  <c r="G290" i="1"/>
  <c r="H290" i="1"/>
  <c r="E290" i="1"/>
  <c r="C291" i="1"/>
  <c r="I291" i="1" l="1"/>
  <c r="H291" i="1"/>
  <c r="E291" i="1"/>
  <c r="G291" i="1"/>
  <c r="C292" i="1"/>
  <c r="I292" i="1" l="1"/>
  <c r="H292" i="1"/>
  <c r="E292" i="1"/>
  <c r="G292" i="1"/>
  <c r="C293" i="1"/>
  <c r="I293" i="1" l="1"/>
  <c r="H293" i="1"/>
  <c r="E293" i="1"/>
  <c r="G293" i="1"/>
  <c r="C294" i="1"/>
  <c r="I294" i="1" l="1"/>
  <c r="E294" i="1"/>
  <c r="G294" i="1"/>
  <c r="H294" i="1"/>
  <c r="C295" i="1"/>
  <c r="I295" i="1" l="1"/>
  <c r="E295" i="1"/>
  <c r="G295" i="1"/>
  <c r="H295" i="1"/>
  <c r="C296" i="1"/>
  <c r="I296" i="1" l="1"/>
  <c r="E296" i="1"/>
  <c r="G296" i="1"/>
  <c r="H296" i="1"/>
  <c r="C297" i="1"/>
  <c r="I297" i="1" l="1"/>
  <c r="E297" i="1"/>
  <c r="G297" i="1"/>
  <c r="H297" i="1"/>
  <c r="C298" i="1"/>
  <c r="I298" i="1" l="1"/>
  <c r="G298" i="1"/>
  <c r="H298" i="1"/>
  <c r="E298" i="1"/>
  <c r="C299" i="1"/>
  <c r="I299" i="1" l="1"/>
  <c r="H299" i="1"/>
  <c r="E299" i="1"/>
  <c r="G299" i="1"/>
  <c r="C300" i="1"/>
  <c r="I300" i="1" l="1"/>
  <c r="H300" i="1"/>
  <c r="E300" i="1"/>
  <c r="G300" i="1"/>
  <c r="C301" i="1"/>
  <c r="I301" i="1" l="1"/>
  <c r="H301" i="1"/>
  <c r="E301" i="1"/>
  <c r="G301" i="1"/>
  <c r="C302" i="1"/>
  <c r="I302" i="1" l="1"/>
  <c r="E302" i="1"/>
  <c r="G302" i="1"/>
  <c r="H302" i="1"/>
  <c r="C303" i="1"/>
  <c r="I303" i="1" l="1"/>
  <c r="E303" i="1"/>
  <c r="G303" i="1"/>
  <c r="H303" i="1"/>
  <c r="C304" i="1"/>
  <c r="I304" i="1" l="1"/>
  <c r="E304" i="1"/>
  <c r="G304" i="1"/>
  <c r="H304" i="1"/>
  <c r="C305" i="1"/>
  <c r="I305" i="1" l="1"/>
  <c r="E305" i="1"/>
  <c r="G305" i="1"/>
  <c r="H305" i="1"/>
  <c r="C306" i="1"/>
  <c r="I306" i="1" l="1"/>
  <c r="G306" i="1"/>
  <c r="H306" i="1"/>
  <c r="E306" i="1"/>
  <c r="C307" i="1"/>
  <c r="I307" i="1" l="1"/>
  <c r="H307" i="1"/>
  <c r="E307" i="1"/>
  <c r="G307" i="1"/>
  <c r="C308" i="1"/>
  <c r="I308" i="1" l="1"/>
  <c r="H308" i="1"/>
  <c r="E308" i="1"/>
  <c r="G308" i="1"/>
  <c r="C309" i="1"/>
  <c r="I309" i="1" l="1"/>
  <c r="H309" i="1"/>
  <c r="E309" i="1"/>
  <c r="G309" i="1"/>
  <c r="C310" i="1"/>
  <c r="I310" i="1" l="1"/>
  <c r="E310" i="1"/>
  <c r="G310" i="1"/>
  <c r="H310" i="1"/>
  <c r="C311" i="1"/>
  <c r="I311" i="1" l="1"/>
  <c r="E311" i="1"/>
  <c r="G311" i="1"/>
  <c r="H311" i="1"/>
  <c r="C312" i="1"/>
  <c r="I312" i="1" l="1"/>
  <c r="E312" i="1"/>
  <c r="G312" i="1"/>
  <c r="H312" i="1"/>
  <c r="C313" i="1"/>
  <c r="I313" i="1" l="1"/>
  <c r="E313" i="1"/>
  <c r="G313" i="1"/>
  <c r="H313" i="1"/>
  <c r="C314" i="1"/>
  <c r="I314" i="1" l="1"/>
  <c r="G314" i="1"/>
  <c r="H314" i="1"/>
  <c r="E314" i="1"/>
  <c r="C315" i="1"/>
  <c r="I315" i="1" l="1"/>
  <c r="H315" i="1"/>
  <c r="E315" i="1"/>
  <c r="G315" i="1"/>
  <c r="C316" i="1"/>
  <c r="I316" i="1" l="1"/>
  <c r="H316" i="1"/>
  <c r="E316" i="1"/>
  <c r="G316" i="1"/>
  <c r="C317" i="1"/>
  <c r="I317" i="1" l="1"/>
  <c r="H317" i="1"/>
  <c r="E317" i="1"/>
  <c r="G317" i="1"/>
  <c r="C318" i="1"/>
  <c r="I318" i="1" l="1"/>
  <c r="E318" i="1"/>
  <c r="G318" i="1"/>
  <c r="H318" i="1"/>
  <c r="C319" i="1"/>
  <c r="I319" i="1" l="1"/>
  <c r="E319" i="1"/>
  <c r="G319" i="1"/>
  <c r="H319" i="1"/>
  <c r="C320" i="1"/>
  <c r="I320" i="1" l="1"/>
  <c r="E320" i="1"/>
  <c r="G320" i="1"/>
  <c r="H320" i="1"/>
  <c r="C321" i="1"/>
  <c r="I321" i="1" l="1"/>
  <c r="E321" i="1"/>
  <c r="G321" i="1"/>
  <c r="H321" i="1"/>
  <c r="C322" i="1"/>
  <c r="I322" i="1" l="1"/>
  <c r="G322" i="1"/>
  <c r="H322" i="1"/>
  <c r="E322" i="1"/>
  <c r="C323" i="1"/>
  <c r="I323" i="1" l="1"/>
  <c r="H323" i="1"/>
  <c r="E323" i="1"/>
  <c r="G323" i="1"/>
  <c r="C324" i="1"/>
  <c r="I324" i="1" l="1"/>
  <c r="H324" i="1"/>
  <c r="E324" i="1"/>
  <c r="G324" i="1"/>
  <c r="C325" i="1"/>
  <c r="I325" i="1" l="1"/>
  <c r="H325" i="1"/>
  <c r="E325" i="1"/>
  <c r="G325" i="1"/>
  <c r="C326" i="1"/>
  <c r="I326" i="1" l="1"/>
  <c r="E326" i="1"/>
  <c r="G326" i="1"/>
  <c r="H326" i="1"/>
  <c r="C327" i="1"/>
  <c r="I327" i="1" l="1"/>
  <c r="E327" i="1"/>
  <c r="G327" i="1"/>
  <c r="H327" i="1"/>
  <c r="C328" i="1"/>
  <c r="I328" i="1" l="1"/>
  <c r="E328" i="1"/>
  <c r="G328" i="1"/>
  <c r="H328" i="1"/>
  <c r="C329" i="1"/>
  <c r="I329" i="1" l="1"/>
  <c r="E329" i="1"/>
  <c r="G329" i="1"/>
  <c r="H329" i="1"/>
  <c r="C330" i="1"/>
  <c r="I330" i="1" l="1"/>
  <c r="G330" i="1"/>
  <c r="H330" i="1"/>
  <c r="E330" i="1"/>
  <c r="C331" i="1"/>
  <c r="I331" i="1" l="1"/>
  <c r="G331" i="1"/>
  <c r="H331" i="1"/>
  <c r="E331" i="1"/>
  <c r="C332" i="1"/>
  <c r="I332" i="1" l="1"/>
  <c r="H332" i="1"/>
  <c r="E332" i="1"/>
  <c r="G332" i="1"/>
  <c r="C333" i="1"/>
  <c r="I333" i="1" l="1"/>
  <c r="H333" i="1"/>
  <c r="E333" i="1"/>
  <c r="G333" i="1"/>
  <c r="C334" i="1"/>
  <c r="I334" i="1" l="1"/>
  <c r="E334" i="1"/>
  <c r="G334" i="1"/>
  <c r="H334" i="1"/>
  <c r="C335" i="1"/>
  <c r="I335" i="1" l="1"/>
  <c r="E335" i="1"/>
  <c r="G335" i="1"/>
  <c r="H335" i="1"/>
  <c r="C336" i="1"/>
  <c r="I336" i="1" l="1"/>
  <c r="E336" i="1"/>
  <c r="G336" i="1"/>
  <c r="H336" i="1"/>
  <c r="C337" i="1"/>
  <c r="I337" i="1" l="1"/>
  <c r="E337" i="1"/>
  <c r="G337" i="1"/>
  <c r="H337" i="1"/>
  <c r="C338" i="1"/>
  <c r="I338" i="1" l="1"/>
  <c r="G338" i="1"/>
  <c r="H338" i="1"/>
  <c r="E338" i="1"/>
  <c r="C339" i="1"/>
  <c r="I339" i="1" l="1"/>
  <c r="G339" i="1"/>
  <c r="H339" i="1"/>
  <c r="E339" i="1"/>
  <c r="C340" i="1"/>
  <c r="I340" i="1" l="1"/>
  <c r="H340" i="1"/>
  <c r="E340" i="1"/>
  <c r="G340" i="1"/>
  <c r="C341" i="1"/>
  <c r="I341" i="1" l="1"/>
  <c r="H341" i="1"/>
  <c r="E341" i="1"/>
  <c r="G341" i="1"/>
  <c r="C342" i="1"/>
  <c r="I342" i="1" l="1"/>
  <c r="E342" i="1"/>
  <c r="G342" i="1"/>
  <c r="H342" i="1"/>
  <c r="C343" i="1"/>
  <c r="I343" i="1" l="1"/>
  <c r="E343" i="1"/>
  <c r="G343" i="1"/>
  <c r="H343" i="1"/>
  <c r="C344" i="1"/>
  <c r="I344" i="1" l="1"/>
  <c r="E344" i="1"/>
  <c r="G344" i="1"/>
  <c r="H344" i="1"/>
  <c r="C345" i="1"/>
  <c r="I345" i="1" l="1"/>
  <c r="E345" i="1"/>
  <c r="G345" i="1"/>
  <c r="H345" i="1"/>
  <c r="C346" i="1"/>
  <c r="I346" i="1" l="1"/>
  <c r="G346" i="1"/>
  <c r="H346" i="1"/>
  <c r="E346" i="1"/>
  <c r="C347" i="1"/>
  <c r="I347" i="1" l="1"/>
  <c r="G347" i="1"/>
  <c r="H347" i="1"/>
  <c r="E347" i="1"/>
  <c r="C348" i="1"/>
  <c r="I348" i="1" l="1"/>
  <c r="H348" i="1"/>
  <c r="E348" i="1"/>
  <c r="G348" i="1"/>
  <c r="C349" i="1"/>
  <c r="I349" i="1" l="1"/>
  <c r="H349" i="1"/>
  <c r="E349" i="1"/>
  <c r="G349" i="1"/>
  <c r="C350" i="1"/>
  <c r="I350" i="1" l="1"/>
  <c r="E350" i="1"/>
  <c r="G350" i="1"/>
  <c r="H350" i="1"/>
  <c r="C351" i="1"/>
  <c r="I351" i="1" l="1"/>
  <c r="E351" i="1"/>
  <c r="G351" i="1"/>
  <c r="H351" i="1"/>
  <c r="C352" i="1"/>
  <c r="I352" i="1" l="1"/>
  <c r="E352" i="1"/>
  <c r="G352" i="1"/>
  <c r="H352" i="1"/>
  <c r="C353" i="1"/>
  <c r="I353" i="1" l="1"/>
  <c r="E353" i="1"/>
  <c r="G353" i="1"/>
  <c r="H353" i="1"/>
  <c r="C354" i="1"/>
  <c r="I354" i="1" l="1"/>
  <c r="G354" i="1"/>
  <c r="H354" i="1"/>
  <c r="E354" i="1"/>
  <c r="C355" i="1"/>
  <c r="I355" i="1" l="1"/>
  <c r="G355" i="1"/>
  <c r="H355" i="1"/>
  <c r="E355" i="1"/>
  <c r="C356" i="1"/>
  <c r="I356" i="1" l="1"/>
  <c r="H356" i="1"/>
  <c r="E356" i="1"/>
  <c r="G356" i="1"/>
  <c r="C357" i="1"/>
  <c r="I357" i="1" l="1"/>
  <c r="H357" i="1"/>
  <c r="E357" i="1"/>
  <c r="G357" i="1"/>
  <c r="C358" i="1"/>
  <c r="I358" i="1" l="1"/>
  <c r="E358" i="1"/>
  <c r="G358" i="1"/>
  <c r="H358" i="1"/>
  <c r="C359" i="1"/>
  <c r="I359" i="1" l="1"/>
  <c r="E359" i="1"/>
  <c r="G359" i="1"/>
  <c r="H359" i="1"/>
  <c r="C360" i="1"/>
  <c r="I360" i="1" l="1"/>
  <c r="E360" i="1"/>
  <c r="G360" i="1"/>
  <c r="H360" i="1"/>
  <c r="C361" i="1"/>
  <c r="I361" i="1" l="1"/>
  <c r="E361" i="1"/>
  <c r="G361" i="1"/>
  <c r="H361" i="1"/>
  <c r="C362" i="1"/>
  <c r="I362" i="1" l="1"/>
  <c r="G362" i="1"/>
  <c r="H362" i="1"/>
  <c r="E362" i="1"/>
  <c r="C363" i="1"/>
  <c r="I363" i="1" l="1"/>
  <c r="G363" i="1"/>
  <c r="H363" i="1"/>
  <c r="E363" i="1"/>
  <c r="C364" i="1"/>
  <c r="I364" i="1" l="1"/>
  <c r="H364" i="1"/>
  <c r="E364" i="1"/>
  <c r="G364" i="1"/>
  <c r="C365" i="1"/>
  <c r="I365" i="1" l="1"/>
  <c r="H365" i="1"/>
  <c r="E365" i="1"/>
  <c r="G365" i="1"/>
  <c r="C366" i="1"/>
  <c r="I366" i="1" l="1"/>
  <c r="E366" i="1"/>
  <c r="G366" i="1"/>
  <c r="H366" i="1"/>
  <c r="C367" i="1"/>
  <c r="I367" i="1" l="1"/>
  <c r="E367" i="1"/>
  <c r="G367" i="1"/>
  <c r="H367" i="1"/>
  <c r="C368" i="1"/>
  <c r="I368" i="1" l="1"/>
  <c r="E368" i="1"/>
  <c r="G368" i="1"/>
  <c r="H368" i="1"/>
  <c r="C369" i="1"/>
  <c r="I369" i="1" l="1"/>
  <c r="E369" i="1"/>
  <c r="G369" i="1"/>
  <c r="H369" i="1"/>
</calcChain>
</file>

<file path=xl/sharedStrings.xml><?xml version="1.0" encoding="utf-8"?>
<sst xmlns="http://schemas.openxmlformats.org/spreadsheetml/2006/main" count="18" uniqueCount="17">
  <si>
    <t>Excel・Word基礎講座</t>
    <phoneticPr fontId="3"/>
  </si>
  <si>
    <t>借入金額</t>
    <rPh sb="0" eb="2">
      <t>カリイレ</t>
    </rPh>
    <rPh sb="2" eb="4">
      <t>キンガク</t>
    </rPh>
    <phoneticPr fontId="1"/>
  </si>
  <si>
    <t>返済回数</t>
    <rPh sb="0" eb="2">
      <t>ヘンサイ</t>
    </rPh>
    <rPh sb="2" eb="4">
      <t>カイスウ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</si>
  <si>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</si>
  <si>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ネンガツ</t>
    </rPh>
    <phoneticPr fontId="1"/>
  </si>
  <si>
    <t>年率(%)</t>
    <rPh sb="0" eb="2">
      <t>ネンリツ</t>
    </rPh>
    <phoneticPr fontId="1"/>
  </si>
  <si>
    <t>返済開始年月</t>
    <rPh sb="0" eb="2">
      <t>ヘンサイ</t>
    </rPh>
    <rPh sb="2" eb="4">
      <t>カイシ</t>
    </rPh>
    <rPh sb="4" eb="5">
      <t>ネン</t>
    </rPh>
    <rPh sb="5" eb="6">
      <t>ガツ</t>
    </rPh>
    <phoneticPr fontId="1"/>
  </si>
  <si>
    <t>返済額</t>
    <rPh sb="0" eb="2">
      <t>ヘンサイ</t>
    </rPh>
    <rPh sb="2" eb="3">
      <t>ガク</t>
    </rPh>
    <phoneticPr fontId="1"/>
  </si>
  <si>
    <t>元金分</t>
    <rPh sb="0" eb="2">
      <t>ガンキン</t>
    </rPh>
    <rPh sb="2" eb="3">
      <t>ブン</t>
    </rPh>
    <phoneticPr fontId="1"/>
  </si>
  <si>
    <t>利息分</t>
    <rPh sb="0" eb="3">
      <t>リソクブン</t>
    </rPh>
    <phoneticPr fontId="1"/>
  </si>
  <si>
    <t>残金</t>
    <rPh sb="0" eb="2">
      <t>ザンキン</t>
    </rPh>
    <phoneticPr fontId="1"/>
  </si>
  <si>
    <t>合計</t>
    <rPh sb="0" eb="2">
      <t>ゴウケイ</t>
    </rPh>
    <phoneticPr fontId="1"/>
  </si>
  <si>
    <t xml:space="preserve">※ </t>
    <phoneticPr fontId="1"/>
  </si>
  <si>
    <t>色のセルにのみ入力してください。</t>
    <rPh sb="0" eb="1">
      <t>イロ</t>
    </rPh>
    <rPh sb="7" eb="9">
      <t>ニュウリョク</t>
    </rPh>
    <phoneticPr fontId="1"/>
  </si>
  <si>
    <t>借入期間(年)</t>
    <rPh sb="0" eb="2">
      <t>カリイレ</t>
    </rPh>
    <rPh sb="2" eb="4">
      <t>キカン</t>
    </rPh>
    <rPh sb="5" eb="6">
      <t>ネン</t>
    </rPh>
    <phoneticPr fontId="1"/>
  </si>
  <si>
    <t>借入期間は30年以内で入力してください。</t>
    <rPh sb="0" eb="2">
      <t>カリイレ</t>
    </rPh>
    <rPh sb="2" eb="4">
      <t>キカン</t>
    </rPh>
    <rPh sb="7" eb="8">
      <t>ネン</t>
    </rPh>
    <rPh sb="8" eb="10">
      <t>イナイ</t>
    </rPh>
    <rPh sb="11" eb="13">
      <t>ニュウリョク</t>
    </rPh>
    <phoneticPr fontId="1"/>
  </si>
  <si>
    <t>返済計画書（元金均等）</t>
    <rPh sb="0" eb="2">
      <t>ヘンサイ</t>
    </rPh>
    <rPh sb="2" eb="5">
      <t>ケイカクショ</t>
    </rPh>
    <rPh sb="7" eb="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</si>
</sst>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"/>
    <numFmt numFmtId="177" formatCode="#,##0_);[Red]\(#,##0\)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2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5" fillId="0" borderId="10" xfId="0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/>
    </xf>
    <xf numFmtId="2" fontId="5" fillId="2" borderId="7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2" fontId="5" fillId="0" borderId="0" xfId="0" applyNumberFormat="1" applyFont="1">
      <alignment vertical="center"/>
    </xf>
    <xf numFmtId="177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11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55" fontId="5" fillId="2" borderId="3" xfId="0" applyNumberFormat="1" applyFont="1" applyFill="1" applyBorder="1" applyAlignment="1">
      <alignment horizontal="center" vertical="center"/>
    </xf>
    <xf numFmtId="55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9"/>
  <sheetViews>
    <sheetView showGridLines="0" tabSelected="1" zoomScale="90" zoomScaleNormal="90" workbookViewId="0"/>
  </sheetViews>
  <sheetFormatPr defaultRowHeight="16.5" x14ac:dyDescent="0.15"/>
  <cols>
    <col min="1" max="1" width="3.75" style="2" customWidth="1"/>
    <col min="2" max="3" width="6.5" style="2" customWidth="1"/>
    <col min="4" max="4" width="8.75" style="2" customWidth="1"/>
    <col min="5" max="5" width="7.375" style="2" customWidth="1"/>
    <col min="6" max="6" width="9" style="2"/>
    <col min="7" max="7" width="14.5" style="2" bestFit="1" customWidth="1"/>
    <col min="8" max="8" width="13.5" style="2" customWidth="1"/>
    <col min="9" max="9" width="17.25" style="2" customWidth="1"/>
    <col min="10" max="16384" width="9" style="2"/>
  </cols>
  <sheetData>
    <row r="1" spans="1:9" ht="22.5" customHeight="1" x14ac:dyDescent="0.15">
      <c r="A1" s="1" t="s">
        <v>0</v>
      </c>
      <c r="E1" s="20" t="s">
        <v>12</v>
      </c>
      <c r="F1" s="21"/>
      <c r="G1" s="2" t="s">
        <v>13</v>
      </c>
    </row>
    <row r="2" spans="1:9" x14ac:dyDescent="0.15">
      <c r="E2" s="20" t="s">
        <v>12</v>
      </c>
      <c r="F2" s="2" t="s">
        <v>15</v>
      </c>
    </row>
    <row r="3" spans="1:9" ht="31.5" customHeight="1" thickBot="1" x14ac:dyDescent="0.2">
      <c r="B3" s="27" t="s">
        <v>16</v>
      </c>
      <c r="C3" s="27"/>
      <c r="D3" s="27"/>
      <c r="E3" s="27"/>
      <c r="F3" s="27"/>
      <c r="G3" s="27"/>
      <c r="H3" s="27"/>
      <c r="I3" s="27"/>
    </row>
    <row r="4" spans="1:9" ht="16.5" customHeight="1" x14ac:dyDescent="0.15">
      <c r="B4" s="3" t="s">
        <v>6</v>
      </c>
      <c r="C4" s="4"/>
      <c r="D4" s="33">
        <v>45261</v>
      </c>
      <c r="E4" s="34"/>
      <c r="F4" s="7" t="s">
        <v>1</v>
      </c>
      <c r="G4" s="18">
        <v>20000000</v>
      </c>
    </row>
    <row r="5" spans="1:9" ht="17.25" thickBot="1" x14ac:dyDescent="0.2">
      <c r="B5" s="5" t="s">
        <v>14</v>
      </c>
      <c r="C5" s="6"/>
      <c r="D5" s="35">
        <v>8</v>
      </c>
      <c r="E5" s="36"/>
      <c r="F5" s="8" t="s">
        <v>5</v>
      </c>
      <c r="G5" s="19">
        <v>5.5</v>
      </c>
    </row>
    <row r="6" spans="1:9" ht="17.25" thickBot="1" x14ac:dyDescent="0.2">
      <c r="B6" s="30" t="s">
        <v>2</v>
      </c>
      <c r="C6" s="28"/>
      <c r="D6" s="28">
        <f>D5*12</f>
        <v>96</v>
      </c>
      <c r="E6" s="29"/>
      <c r="G6" s="22"/>
    </row>
    <row r="7" spans="1:9" ht="17.25" thickBot="1" x14ac:dyDescent="0.2"/>
    <row r="8" spans="1:9" ht="17.25" thickBot="1" x14ac:dyDescent="0.2">
      <c r="B8" s="40" t="s">
        <v>11</v>
      </c>
      <c r="C8" s="41"/>
      <c r="D8" s="41"/>
      <c r="E8" s="42">
        <f>SUM(E10:F149)</f>
        <v>24445833.333333332</v>
      </c>
      <c r="F8" s="42"/>
      <c r="G8" s="12">
        <f>SUM(G10:G149)</f>
        <v>20000000</v>
      </c>
      <c r="H8" s="12">
        <f>SUM(H10:H149)</f>
        <v>4445833.333333334</v>
      </c>
      <c r="I8" s="13"/>
    </row>
    <row r="9" spans="1:9" ht="18" thickTop="1" thickBot="1" x14ac:dyDescent="0.2">
      <c r="B9" s="14" t="s">
        <v>3</v>
      </c>
      <c r="C9" s="15" t="s">
        <v>4</v>
      </c>
      <c r="D9" s="15"/>
      <c r="E9" s="37" t="s">
        <v>7</v>
      </c>
      <c r="F9" s="37"/>
      <c r="G9" s="16" t="s">
        <v>8</v>
      </c>
      <c r="H9" s="16" t="s">
        <v>9</v>
      </c>
      <c r="I9" s="17" t="s">
        <v>10</v>
      </c>
    </row>
    <row r="10" spans="1:9" x14ac:dyDescent="0.15">
      <c r="B10" s="3">
        <v>1</v>
      </c>
      <c r="C10" s="32">
        <f>D4</f>
        <v>45261</v>
      </c>
      <c r="D10" s="32"/>
      <c r="E10" s="39">
        <f>IF(C10&lt;&gt;"",G10+H10,"")</f>
        <v>300000</v>
      </c>
      <c r="F10" s="39"/>
      <c r="G10" s="23">
        <f>IF(C10&lt;&gt;"",$G$4/D6,"")</f>
        <v>208333.33333333334</v>
      </c>
      <c r="H10" s="23">
        <f>IF(C10&lt;&gt;"",$G$4*($G$5/100)/12,"")</f>
        <v>91666.666666666672</v>
      </c>
      <c r="I10" s="24">
        <f>IF(C10&lt;&gt;"",$G$4-($G$4/$D$6),"")</f>
        <v>19791666.666666668</v>
      </c>
    </row>
    <row r="11" spans="1:9" x14ac:dyDescent="0.15">
      <c r="B11" s="10">
        <v>2</v>
      </c>
      <c r="C11" s="31">
        <f>IF(B11&lt;=$D$6,EDATE(C10,1),"")</f>
        <v>45292</v>
      </c>
      <c r="D11" s="31"/>
      <c r="E11" s="38">
        <f t="shared" ref="E11:E74" si="0">IF(C11&lt;&gt;"",G11+H11,"")</f>
        <v>299045.13888888888</v>
      </c>
      <c r="F11" s="38"/>
      <c r="G11" s="9">
        <f>IF(C11&lt;&gt;"",G10,"")</f>
        <v>208333.33333333334</v>
      </c>
      <c r="H11" s="9">
        <f>IF(C11&lt;&gt;"",I10*($G$5/100)/12,"")</f>
        <v>90711.805555555562</v>
      </c>
      <c r="I11" s="25">
        <f>IF(C11&lt;&gt;"",I10-G11,"")</f>
        <v>19583333.333333336</v>
      </c>
    </row>
    <row r="12" spans="1:9" x14ac:dyDescent="0.15">
      <c r="B12" s="10">
        <v>3</v>
      </c>
      <c r="C12" s="31">
        <f t="shared" ref="C12:C75" si="1">IF(B12&lt;=$D$6,EDATE(C11,1),"")</f>
        <v>45323</v>
      </c>
      <c r="D12" s="31"/>
      <c r="E12" s="38">
        <f t="shared" si="0"/>
        <v>298090.27777777781</v>
      </c>
      <c r="F12" s="38"/>
      <c r="G12" s="9">
        <f t="shared" ref="G12:G75" si="2">IF(C12&lt;&gt;"",G11,"")</f>
        <v>208333.33333333334</v>
      </c>
      <c r="H12" s="9">
        <f t="shared" ref="H12:H75" si="3">IF(C12&lt;&gt;"",I11*($G$5/100)/12,"")</f>
        <v>89756.944444444453</v>
      </c>
      <c r="I12" s="25">
        <f t="shared" ref="I12:I75" si="4">IF(C12&lt;&gt;"",I11-G12,"")</f>
        <v>19375000.000000004</v>
      </c>
    </row>
    <row r="13" spans="1:9" x14ac:dyDescent="0.15">
      <c r="B13" s="10">
        <v>4</v>
      </c>
      <c r="C13" s="31">
        <f t="shared" si="1"/>
        <v>45352</v>
      </c>
      <c r="D13" s="31"/>
      <c r="E13" s="38">
        <f t="shared" si="0"/>
        <v>297135.41666666669</v>
      </c>
      <c r="F13" s="38"/>
      <c r="G13" s="9">
        <f t="shared" si="2"/>
        <v>208333.33333333334</v>
      </c>
      <c r="H13" s="9">
        <f t="shared" si="3"/>
        <v>88802.083333333358</v>
      </c>
      <c r="I13" s="25">
        <f t="shared" si="4"/>
        <v>19166666.666666672</v>
      </c>
    </row>
    <row r="14" spans="1:9" x14ac:dyDescent="0.15">
      <c r="B14" s="10">
        <v>5</v>
      </c>
      <c r="C14" s="31">
        <f t="shared" si="1"/>
        <v>45383</v>
      </c>
      <c r="D14" s="31"/>
      <c r="E14" s="38">
        <f t="shared" si="0"/>
        <v>296180.55555555562</v>
      </c>
      <c r="F14" s="38"/>
      <c r="G14" s="9">
        <f t="shared" si="2"/>
        <v>208333.33333333334</v>
      </c>
      <c r="H14" s="9">
        <f t="shared" si="3"/>
        <v>87847.222222222248</v>
      </c>
      <c r="I14" s="25">
        <f t="shared" si="4"/>
        <v>18958333.33333334</v>
      </c>
    </row>
    <row r="15" spans="1:9" x14ac:dyDescent="0.15">
      <c r="B15" s="10">
        <v>6</v>
      </c>
      <c r="C15" s="31">
        <f t="shared" si="1"/>
        <v>45413</v>
      </c>
      <c r="D15" s="31"/>
      <c r="E15" s="38">
        <f t="shared" si="0"/>
        <v>295225.6944444445</v>
      </c>
      <c r="F15" s="38"/>
      <c r="G15" s="9">
        <f t="shared" si="2"/>
        <v>208333.33333333334</v>
      </c>
      <c r="H15" s="9">
        <f t="shared" si="3"/>
        <v>86892.361111111139</v>
      </c>
      <c r="I15" s="25">
        <f t="shared" si="4"/>
        <v>18750000.000000007</v>
      </c>
    </row>
    <row r="16" spans="1:9" x14ac:dyDescent="0.15">
      <c r="B16" s="10">
        <v>7</v>
      </c>
      <c r="C16" s="31">
        <f t="shared" si="1"/>
        <v>45444</v>
      </c>
      <c r="D16" s="31"/>
      <c r="E16" s="38">
        <f t="shared" si="0"/>
        <v>294270.83333333337</v>
      </c>
      <c r="F16" s="38"/>
      <c r="G16" s="9">
        <f t="shared" si="2"/>
        <v>208333.33333333334</v>
      </c>
      <c r="H16" s="9">
        <f t="shared" si="3"/>
        <v>85937.500000000044</v>
      </c>
      <c r="I16" s="25">
        <f t="shared" si="4"/>
        <v>18541666.666666675</v>
      </c>
    </row>
    <row r="17" spans="2:9" x14ac:dyDescent="0.15">
      <c r="B17" s="10">
        <v>8</v>
      </c>
      <c r="C17" s="31">
        <f t="shared" si="1"/>
        <v>45474</v>
      </c>
      <c r="D17" s="31"/>
      <c r="E17" s="38">
        <f t="shared" si="0"/>
        <v>293315.97222222225</v>
      </c>
      <c r="F17" s="38"/>
      <c r="G17" s="9">
        <f t="shared" si="2"/>
        <v>208333.33333333334</v>
      </c>
      <c r="H17" s="9">
        <f t="shared" si="3"/>
        <v>84982.63888888892</v>
      </c>
      <c r="I17" s="25">
        <f t="shared" si="4"/>
        <v>18333333.333333343</v>
      </c>
    </row>
    <row r="18" spans="2:9" x14ac:dyDescent="0.15">
      <c r="B18" s="10">
        <v>9</v>
      </c>
      <c r="C18" s="31">
        <f t="shared" si="1"/>
        <v>45505</v>
      </c>
      <c r="D18" s="31"/>
      <c r="E18" s="38">
        <f t="shared" si="0"/>
        <v>292361.11111111118</v>
      </c>
      <c r="F18" s="38"/>
      <c r="G18" s="9">
        <f t="shared" si="2"/>
        <v>208333.33333333334</v>
      </c>
      <c r="H18" s="9">
        <f t="shared" si="3"/>
        <v>84027.777777777825</v>
      </c>
      <c r="I18" s="25">
        <f t="shared" si="4"/>
        <v>18125000.000000011</v>
      </c>
    </row>
    <row r="19" spans="2:9" x14ac:dyDescent="0.15">
      <c r="B19" s="10">
        <v>10</v>
      </c>
      <c r="C19" s="31">
        <f t="shared" si="1"/>
        <v>45536</v>
      </c>
      <c r="D19" s="31"/>
      <c r="E19" s="38">
        <f t="shared" si="0"/>
        <v>291406.25000000006</v>
      </c>
      <c r="F19" s="38"/>
      <c r="G19" s="9">
        <f t="shared" si="2"/>
        <v>208333.33333333334</v>
      </c>
      <c r="H19" s="9">
        <f t="shared" si="3"/>
        <v>83072.916666666715</v>
      </c>
      <c r="I19" s="25">
        <f t="shared" si="4"/>
        <v>17916666.666666679</v>
      </c>
    </row>
    <row r="20" spans="2:9" x14ac:dyDescent="0.15">
      <c r="B20" s="10">
        <v>11</v>
      </c>
      <c r="C20" s="31">
        <f t="shared" si="1"/>
        <v>45566</v>
      </c>
      <c r="D20" s="31"/>
      <c r="E20" s="38">
        <f t="shared" si="0"/>
        <v>290451.38888888893</v>
      </c>
      <c r="F20" s="38"/>
      <c r="G20" s="9">
        <f t="shared" si="2"/>
        <v>208333.33333333334</v>
      </c>
      <c r="H20" s="9">
        <f t="shared" si="3"/>
        <v>82118.055555555606</v>
      </c>
      <c r="I20" s="25">
        <f t="shared" si="4"/>
        <v>17708333.333333347</v>
      </c>
    </row>
    <row r="21" spans="2:9" x14ac:dyDescent="0.15">
      <c r="B21" s="10">
        <v>12</v>
      </c>
      <c r="C21" s="31">
        <f t="shared" si="1"/>
        <v>45597</v>
      </c>
      <c r="D21" s="31"/>
      <c r="E21" s="38">
        <f t="shared" si="0"/>
        <v>289496.52777777787</v>
      </c>
      <c r="F21" s="38"/>
      <c r="G21" s="9">
        <f t="shared" si="2"/>
        <v>208333.33333333334</v>
      </c>
      <c r="H21" s="9">
        <f t="shared" si="3"/>
        <v>81163.194444444511</v>
      </c>
      <c r="I21" s="25">
        <f t="shared" si="4"/>
        <v>17500000.000000015</v>
      </c>
    </row>
    <row r="22" spans="2:9" x14ac:dyDescent="0.15">
      <c r="B22" s="10">
        <v>13</v>
      </c>
      <c r="C22" s="31">
        <f t="shared" si="1"/>
        <v>45627</v>
      </c>
      <c r="D22" s="31"/>
      <c r="E22" s="38">
        <f t="shared" si="0"/>
        <v>288541.66666666674</v>
      </c>
      <c r="F22" s="38"/>
      <c r="G22" s="9">
        <f t="shared" si="2"/>
        <v>208333.33333333334</v>
      </c>
      <c r="H22" s="9">
        <f t="shared" si="3"/>
        <v>80208.333333333401</v>
      </c>
      <c r="I22" s="25">
        <f t="shared" si="4"/>
        <v>17291666.666666683</v>
      </c>
    </row>
    <row r="23" spans="2:9" x14ac:dyDescent="0.15">
      <c r="B23" s="10">
        <v>14</v>
      </c>
      <c r="C23" s="31">
        <f t="shared" si="1"/>
        <v>45658</v>
      </c>
      <c r="D23" s="31"/>
      <c r="E23" s="38">
        <f t="shared" si="0"/>
        <v>287586.80555555562</v>
      </c>
      <c r="F23" s="38"/>
      <c r="G23" s="9">
        <f t="shared" si="2"/>
        <v>208333.33333333334</v>
      </c>
      <c r="H23" s="9">
        <f t="shared" si="3"/>
        <v>79253.472222222292</v>
      </c>
      <c r="I23" s="25">
        <f t="shared" si="4"/>
        <v>17083333.333333351</v>
      </c>
    </row>
    <row r="24" spans="2:9" x14ac:dyDescent="0.15">
      <c r="B24" s="10">
        <v>15</v>
      </c>
      <c r="C24" s="31">
        <f t="shared" si="1"/>
        <v>45689</v>
      </c>
      <c r="D24" s="31"/>
      <c r="E24" s="38">
        <f t="shared" si="0"/>
        <v>286631.94444444455</v>
      </c>
      <c r="F24" s="38"/>
      <c r="G24" s="9">
        <f t="shared" si="2"/>
        <v>208333.33333333334</v>
      </c>
      <c r="H24" s="9">
        <f t="shared" si="3"/>
        <v>78298.611111111197</v>
      </c>
      <c r="I24" s="25">
        <f t="shared" si="4"/>
        <v>16875000.000000019</v>
      </c>
    </row>
    <row r="25" spans="2:9" x14ac:dyDescent="0.15">
      <c r="B25" s="10">
        <v>16</v>
      </c>
      <c r="C25" s="31">
        <f t="shared" si="1"/>
        <v>45717</v>
      </c>
      <c r="D25" s="31"/>
      <c r="E25" s="38">
        <f t="shared" si="0"/>
        <v>285677.08333333343</v>
      </c>
      <c r="F25" s="38"/>
      <c r="G25" s="9">
        <f t="shared" si="2"/>
        <v>208333.33333333334</v>
      </c>
      <c r="H25" s="9">
        <f t="shared" si="3"/>
        <v>77343.750000000087</v>
      </c>
      <c r="I25" s="25">
        <f t="shared" si="4"/>
        <v>16666666.666666685</v>
      </c>
    </row>
    <row r="26" spans="2:9" x14ac:dyDescent="0.15">
      <c r="B26" s="10">
        <v>17</v>
      </c>
      <c r="C26" s="31">
        <f t="shared" si="1"/>
        <v>45748</v>
      </c>
      <c r="D26" s="31"/>
      <c r="E26" s="38">
        <f t="shared" si="0"/>
        <v>284722.22222222231</v>
      </c>
      <c r="F26" s="38"/>
      <c r="G26" s="9">
        <f t="shared" si="2"/>
        <v>208333.33333333334</v>
      </c>
      <c r="H26" s="9">
        <f t="shared" si="3"/>
        <v>76388.888888888978</v>
      </c>
      <c r="I26" s="25">
        <f t="shared" si="4"/>
        <v>16458333.333333351</v>
      </c>
    </row>
    <row r="27" spans="2:9" x14ac:dyDescent="0.15">
      <c r="B27" s="10">
        <v>18</v>
      </c>
      <c r="C27" s="31">
        <f t="shared" si="1"/>
        <v>45778</v>
      </c>
      <c r="D27" s="31"/>
      <c r="E27" s="38">
        <f t="shared" si="0"/>
        <v>283767.36111111118</v>
      </c>
      <c r="F27" s="38"/>
      <c r="G27" s="9">
        <f t="shared" si="2"/>
        <v>208333.33333333334</v>
      </c>
      <c r="H27" s="9">
        <f t="shared" si="3"/>
        <v>75434.027777777854</v>
      </c>
      <c r="I27" s="25">
        <f t="shared" si="4"/>
        <v>16250000.000000017</v>
      </c>
    </row>
    <row r="28" spans="2:9" x14ac:dyDescent="0.15">
      <c r="B28" s="10">
        <v>19</v>
      </c>
      <c r="C28" s="31">
        <f t="shared" si="1"/>
        <v>45809</v>
      </c>
      <c r="D28" s="31"/>
      <c r="E28" s="38">
        <f t="shared" si="0"/>
        <v>282812.50000000012</v>
      </c>
      <c r="F28" s="38"/>
      <c r="G28" s="9">
        <f t="shared" si="2"/>
        <v>208333.33333333334</v>
      </c>
      <c r="H28" s="9">
        <f t="shared" si="3"/>
        <v>74479.166666666744</v>
      </c>
      <c r="I28" s="25">
        <f t="shared" si="4"/>
        <v>16041666.666666683</v>
      </c>
    </row>
    <row r="29" spans="2:9" x14ac:dyDescent="0.15">
      <c r="B29" s="10">
        <v>20</v>
      </c>
      <c r="C29" s="31">
        <f t="shared" si="1"/>
        <v>45839</v>
      </c>
      <c r="D29" s="31"/>
      <c r="E29" s="38">
        <f t="shared" si="0"/>
        <v>281857.63888888899</v>
      </c>
      <c r="F29" s="38"/>
      <c r="G29" s="9">
        <f t="shared" si="2"/>
        <v>208333.33333333334</v>
      </c>
      <c r="H29" s="9">
        <f t="shared" si="3"/>
        <v>73524.305555555635</v>
      </c>
      <c r="I29" s="25">
        <f t="shared" si="4"/>
        <v>15833333.333333349</v>
      </c>
    </row>
    <row r="30" spans="2:9" x14ac:dyDescent="0.15">
      <c r="B30" s="10">
        <v>21</v>
      </c>
      <c r="C30" s="31">
        <f t="shared" si="1"/>
        <v>45870</v>
      </c>
      <c r="D30" s="31"/>
      <c r="E30" s="38">
        <f t="shared" si="0"/>
        <v>280902.77777777787</v>
      </c>
      <c r="F30" s="38"/>
      <c r="G30" s="9">
        <f t="shared" si="2"/>
        <v>208333.33333333334</v>
      </c>
      <c r="H30" s="9">
        <f t="shared" si="3"/>
        <v>72569.444444444511</v>
      </c>
      <c r="I30" s="25">
        <f t="shared" si="4"/>
        <v>15625000.000000015</v>
      </c>
    </row>
    <row r="31" spans="2:9" x14ac:dyDescent="0.15">
      <c r="B31" s="10">
        <v>22</v>
      </c>
      <c r="C31" s="31">
        <f t="shared" si="1"/>
        <v>45901</v>
      </c>
      <c r="D31" s="31"/>
      <c r="E31" s="38">
        <f t="shared" si="0"/>
        <v>279947.91666666674</v>
      </c>
      <c r="F31" s="38"/>
      <c r="G31" s="9">
        <f t="shared" si="2"/>
        <v>208333.33333333334</v>
      </c>
      <c r="H31" s="9">
        <f t="shared" si="3"/>
        <v>71614.583333333401</v>
      </c>
      <c r="I31" s="25">
        <f t="shared" si="4"/>
        <v>15416666.666666681</v>
      </c>
    </row>
    <row r="32" spans="2:9" x14ac:dyDescent="0.15">
      <c r="B32" s="10">
        <v>23</v>
      </c>
      <c r="C32" s="31">
        <f t="shared" si="1"/>
        <v>45931</v>
      </c>
      <c r="D32" s="31"/>
      <c r="E32" s="38">
        <f t="shared" si="0"/>
        <v>278993.05555555562</v>
      </c>
      <c r="F32" s="38"/>
      <c r="G32" s="9">
        <f t="shared" si="2"/>
        <v>208333.33333333334</v>
      </c>
      <c r="H32" s="9">
        <f t="shared" si="3"/>
        <v>70659.722222222292</v>
      </c>
      <c r="I32" s="25">
        <f t="shared" si="4"/>
        <v>15208333.333333347</v>
      </c>
    </row>
    <row r="33" spans="2:9" x14ac:dyDescent="0.15">
      <c r="B33" s="10">
        <v>24</v>
      </c>
      <c r="C33" s="31">
        <f t="shared" si="1"/>
        <v>45962</v>
      </c>
      <c r="D33" s="31"/>
      <c r="E33" s="38">
        <f t="shared" si="0"/>
        <v>278038.1944444445</v>
      </c>
      <c r="F33" s="38"/>
      <c r="G33" s="9">
        <f t="shared" si="2"/>
        <v>208333.33333333334</v>
      </c>
      <c r="H33" s="9">
        <f t="shared" si="3"/>
        <v>69704.861111111168</v>
      </c>
      <c r="I33" s="25">
        <f t="shared" si="4"/>
        <v>15000000.000000013</v>
      </c>
    </row>
    <row r="34" spans="2:9" x14ac:dyDescent="0.15">
      <c r="B34" s="10">
        <v>25</v>
      </c>
      <c r="C34" s="31">
        <f t="shared" si="1"/>
        <v>45992</v>
      </c>
      <c r="D34" s="31"/>
      <c r="E34" s="38">
        <f t="shared" si="0"/>
        <v>277083.33333333337</v>
      </c>
      <c r="F34" s="38"/>
      <c r="G34" s="9">
        <f t="shared" si="2"/>
        <v>208333.33333333334</v>
      </c>
      <c r="H34" s="9">
        <f t="shared" si="3"/>
        <v>68750.000000000058</v>
      </c>
      <c r="I34" s="25">
        <f t="shared" si="4"/>
        <v>14791666.666666679</v>
      </c>
    </row>
    <row r="35" spans="2:9" x14ac:dyDescent="0.15">
      <c r="B35" s="10">
        <v>26</v>
      </c>
      <c r="C35" s="31">
        <f t="shared" si="1"/>
        <v>46023</v>
      </c>
      <c r="D35" s="31"/>
      <c r="E35" s="38">
        <f t="shared" si="0"/>
        <v>276128.47222222231</v>
      </c>
      <c r="F35" s="38"/>
      <c r="G35" s="9">
        <f t="shared" si="2"/>
        <v>208333.33333333334</v>
      </c>
      <c r="H35" s="9">
        <f t="shared" si="3"/>
        <v>67795.138888888949</v>
      </c>
      <c r="I35" s="25">
        <f t="shared" si="4"/>
        <v>14583333.333333345</v>
      </c>
    </row>
    <row r="36" spans="2:9" x14ac:dyDescent="0.15">
      <c r="B36" s="10">
        <v>27</v>
      </c>
      <c r="C36" s="31">
        <f t="shared" si="1"/>
        <v>46054</v>
      </c>
      <c r="D36" s="31"/>
      <c r="E36" s="38">
        <f t="shared" si="0"/>
        <v>275173.61111111118</v>
      </c>
      <c r="F36" s="38"/>
      <c r="G36" s="9">
        <f t="shared" si="2"/>
        <v>208333.33333333334</v>
      </c>
      <c r="H36" s="9">
        <f t="shared" si="3"/>
        <v>66840.277777777825</v>
      </c>
      <c r="I36" s="25">
        <f t="shared" si="4"/>
        <v>14375000.000000011</v>
      </c>
    </row>
    <row r="37" spans="2:9" x14ac:dyDescent="0.15">
      <c r="B37" s="10">
        <v>28</v>
      </c>
      <c r="C37" s="31">
        <f t="shared" si="1"/>
        <v>46082</v>
      </c>
      <c r="D37" s="31"/>
      <c r="E37" s="38">
        <f t="shared" si="0"/>
        <v>274218.75000000006</v>
      </c>
      <c r="F37" s="38"/>
      <c r="G37" s="9">
        <f t="shared" si="2"/>
        <v>208333.33333333334</v>
      </c>
      <c r="H37" s="9">
        <f t="shared" si="3"/>
        <v>65885.416666666715</v>
      </c>
      <c r="I37" s="25">
        <f t="shared" si="4"/>
        <v>14166666.666666677</v>
      </c>
    </row>
    <row r="38" spans="2:9" x14ac:dyDescent="0.15">
      <c r="B38" s="10">
        <v>29</v>
      </c>
      <c r="C38" s="31">
        <f t="shared" si="1"/>
        <v>46113</v>
      </c>
      <c r="D38" s="31"/>
      <c r="E38" s="38">
        <f t="shared" si="0"/>
        <v>273263.88888888893</v>
      </c>
      <c r="F38" s="38"/>
      <c r="G38" s="9">
        <f t="shared" si="2"/>
        <v>208333.33333333334</v>
      </c>
      <c r="H38" s="9">
        <f t="shared" si="3"/>
        <v>64930.555555555598</v>
      </c>
      <c r="I38" s="25">
        <f t="shared" si="4"/>
        <v>13958333.333333343</v>
      </c>
    </row>
    <row r="39" spans="2:9" x14ac:dyDescent="0.15">
      <c r="B39" s="10">
        <v>30</v>
      </c>
      <c r="C39" s="31">
        <f t="shared" si="1"/>
        <v>46143</v>
      </c>
      <c r="D39" s="31"/>
      <c r="E39" s="38">
        <f t="shared" si="0"/>
        <v>272309.02777777781</v>
      </c>
      <c r="F39" s="38"/>
      <c r="G39" s="9">
        <f t="shared" si="2"/>
        <v>208333.33333333334</v>
      </c>
      <c r="H39" s="9">
        <f t="shared" si="3"/>
        <v>63975.694444444489</v>
      </c>
      <c r="I39" s="25">
        <f t="shared" si="4"/>
        <v>13750000.000000009</v>
      </c>
    </row>
    <row r="40" spans="2:9" x14ac:dyDescent="0.15">
      <c r="B40" s="10">
        <v>31</v>
      </c>
      <c r="C40" s="31">
        <f t="shared" si="1"/>
        <v>46174</v>
      </c>
      <c r="D40" s="31"/>
      <c r="E40" s="38">
        <f t="shared" si="0"/>
        <v>271354.16666666674</v>
      </c>
      <c r="F40" s="38"/>
      <c r="G40" s="9">
        <f t="shared" si="2"/>
        <v>208333.33333333334</v>
      </c>
      <c r="H40" s="9">
        <f t="shared" si="3"/>
        <v>63020.833333333372</v>
      </c>
      <c r="I40" s="25">
        <f t="shared" si="4"/>
        <v>13541666.666666675</v>
      </c>
    </row>
    <row r="41" spans="2:9" x14ac:dyDescent="0.15">
      <c r="B41" s="10">
        <v>32</v>
      </c>
      <c r="C41" s="31">
        <f t="shared" si="1"/>
        <v>46204</v>
      </c>
      <c r="D41" s="31"/>
      <c r="E41" s="38">
        <f t="shared" si="0"/>
        <v>270399.30555555562</v>
      </c>
      <c r="F41" s="38"/>
      <c r="G41" s="9">
        <f t="shared" si="2"/>
        <v>208333.33333333334</v>
      </c>
      <c r="H41" s="9">
        <f t="shared" si="3"/>
        <v>62065.972222222255</v>
      </c>
      <c r="I41" s="25">
        <f t="shared" si="4"/>
        <v>13333333.333333341</v>
      </c>
    </row>
    <row r="42" spans="2:9" x14ac:dyDescent="0.15">
      <c r="B42" s="10">
        <v>33</v>
      </c>
      <c r="C42" s="31">
        <f t="shared" si="1"/>
        <v>46235</v>
      </c>
      <c r="D42" s="31"/>
      <c r="E42" s="38">
        <f t="shared" si="0"/>
        <v>269444.4444444445</v>
      </c>
      <c r="F42" s="38"/>
      <c r="G42" s="9">
        <f t="shared" si="2"/>
        <v>208333.33333333334</v>
      </c>
      <c r="H42" s="9">
        <f t="shared" si="3"/>
        <v>61111.111111111153</v>
      </c>
      <c r="I42" s="25">
        <f t="shared" si="4"/>
        <v>13125000.000000007</v>
      </c>
    </row>
    <row r="43" spans="2:9" x14ac:dyDescent="0.15">
      <c r="B43" s="10">
        <v>34</v>
      </c>
      <c r="C43" s="31">
        <f t="shared" si="1"/>
        <v>46266</v>
      </c>
      <c r="D43" s="31"/>
      <c r="E43" s="38">
        <f t="shared" si="0"/>
        <v>268489.58333333337</v>
      </c>
      <c r="F43" s="38"/>
      <c r="G43" s="9">
        <f t="shared" si="2"/>
        <v>208333.33333333334</v>
      </c>
      <c r="H43" s="9">
        <f t="shared" si="3"/>
        <v>60156.250000000036</v>
      </c>
      <c r="I43" s="25">
        <f t="shared" si="4"/>
        <v>12916666.666666673</v>
      </c>
    </row>
    <row r="44" spans="2:9" x14ac:dyDescent="0.15">
      <c r="B44" s="10">
        <v>35</v>
      </c>
      <c r="C44" s="31">
        <f t="shared" si="1"/>
        <v>46296</v>
      </c>
      <c r="D44" s="31"/>
      <c r="E44" s="38">
        <f t="shared" si="0"/>
        <v>267534.72222222225</v>
      </c>
      <c r="F44" s="38"/>
      <c r="G44" s="9">
        <f t="shared" si="2"/>
        <v>208333.33333333334</v>
      </c>
      <c r="H44" s="9">
        <f t="shared" si="3"/>
        <v>59201.388888888927</v>
      </c>
      <c r="I44" s="25">
        <f t="shared" si="4"/>
        <v>12708333.33333334</v>
      </c>
    </row>
    <row r="45" spans="2:9" x14ac:dyDescent="0.15">
      <c r="B45" s="10">
        <v>36</v>
      </c>
      <c r="C45" s="31">
        <f t="shared" si="1"/>
        <v>46327</v>
      </c>
      <c r="D45" s="31"/>
      <c r="E45" s="38">
        <f t="shared" si="0"/>
        <v>266579.86111111112</v>
      </c>
      <c r="F45" s="38"/>
      <c r="G45" s="9">
        <f t="shared" si="2"/>
        <v>208333.33333333334</v>
      </c>
      <c r="H45" s="9">
        <f t="shared" si="3"/>
        <v>58246.52777777781</v>
      </c>
      <c r="I45" s="25">
        <f t="shared" si="4"/>
        <v>12500000.000000006</v>
      </c>
    </row>
    <row r="46" spans="2:9" x14ac:dyDescent="0.15">
      <c r="B46" s="10">
        <v>37</v>
      </c>
      <c r="C46" s="31">
        <f t="shared" si="1"/>
        <v>46357</v>
      </c>
      <c r="D46" s="31"/>
      <c r="E46" s="38">
        <f t="shared" si="0"/>
        <v>265625.00000000006</v>
      </c>
      <c r="F46" s="38"/>
      <c r="G46" s="9">
        <f t="shared" si="2"/>
        <v>208333.33333333334</v>
      </c>
      <c r="H46" s="9">
        <f t="shared" si="3"/>
        <v>57291.666666666693</v>
      </c>
      <c r="I46" s="25">
        <f t="shared" si="4"/>
        <v>12291666.666666672</v>
      </c>
    </row>
    <row r="47" spans="2:9" x14ac:dyDescent="0.15">
      <c r="B47" s="10">
        <v>38</v>
      </c>
      <c r="C47" s="31">
        <f t="shared" si="1"/>
        <v>46388</v>
      </c>
      <c r="D47" s="31"/>
      <c r="E47" s="38">
        <f t="shared" si="0"/>
        <v>264670.13888888893</v>
      </c>
      <c r="F47" s="38"/>
      <c r="G47" s="9">
        <f t="shared" si="2"/>
        <v>208333.33333333334</v>
      </c>
      <c r="H47" s="9">
        <f t="shared" si="3"/>
        <v>56336.805555555584</v>
      </c>
      <c r="I47" s="25">
        <f t="shared" si="4"/>
        <v>12083333.333333338</v>
      </c>
    </row>
    <row r="48" spans="2:9" x14ac:dyDescent="0.15">
      <c r="B48" s="10">
        <v>39</v>
      </c>
      <c r="C48" s="31">
        <f t="shared" si="1"/>
        <v>46419</v>
      </c>
      <c r="D48" s="31"/>
      <c r="E48" s="38">
        <f t="shared" si="0"/>
        <v>263715.27777777781</v>
      </c>
      <c r="F48" s="38"/>
      <c r="G48" s="9">
        <f t="shared" si="2"/>
        <v>208333.33333333334</v>
      </c>
      <c r="H48" s="9">
        <f t="shared" si="3"/>
        <v>55381.944444444467</v>
      </c>
      <c r="I48" s="25">
        <f t="shared" si="4"/>
        <v>11875000.000000004</v>
      </c>
    </row>
    <row r="49" spans="2:9" x14ac:dyDescent="0.15">
      <c r="B49" s="10">
        <v>40</v>
      </c>
      <c r="C49" s="31">
        <f t="shared" si="1"/>
        <v>46447</v>
      </c>
      <c r="D49" s="31"/>
      <c r="E49" s="38">
        <f t="shared" si="0"/>
        <v>262760.41666666669</v>
      </c>
      <c r="F49" s="38"/>
      <c r="G49" s="9">
        <f t="shared" si="2"/>
        <v>208333.33333333334</v>
      </c>
      <c r="H49" s="9">
        <f t="shared" si="3"/>
        <v>54427.08333333335</v>
      </c>
      <c r="I49" s="25">
        <f t="shared" si="4"/>
        <v>11666666.66666667</v>
      </c>
    </row>
    <row r="50" spans="2:9" x14ac:dyDescent="0.15">
      <c r="B50" s="10">
        <v>41</v>
      </c>
      <c r="C50" s="31">
        <f t="shared" si="1"/>
        <v>46478</v>
      </c>
      <c r="D50" s="31"/>
      <c r="E50" s="38">
        <f t="shared" si="0"/>
        <v>261805.55555555559</v>
      </c>
      <c r="F50" s="38"/>
      <c r="G50" s="9">
        <f t="shared" si="2"/>
        <v>208333.33333333334</v>
      </c>
      <c r="H50" s="9">
        <f t="shared" si="3"/>
        <v>53472.222222222241</v>
      </c>
      <c r="I50" s="25">
        <f t="shared" si="4"/>
        <v>11458333.333333336</v>
      </c>
    </row>
    <row r="51" spans="2:9" x14ac:dyDescent="0.15">
      <c r="B51" s="10">
        <v>42</v>
      </c>
      <c r="C51" s="31">
        <f t="shared" si="1"/>
        <v>46508</v>
      </c>
      <c r="D51" s="31"/>
      <c r="E51" s="38">
        <f t="shared" si="0"/>
        <v>260850.69444444447</v>
      </c>
      <c r="F51" s="38"/>
      <c r="G51" s="9">
        <f t="shared" si="2"/>
        <v>208333.33333333334</v>
      </c>
      <c r="H51" s="9">
        <f t="shared" si="3"/>
        <v>52517.361111111124</v>
      </c>
      <c r="I51" s="25">
        <f t="shared" si="4"/>
        <v>11250000.000000002</v>
      </c>
    </row>
    <row r="52" spans="2:9" x14ac:dyDescent="0.15">
      <c r="B52" s="10">
        <v>43</v>
      </c>
      <c r="C52" s="31">
        <f t="shared" si="1"/>
        <v>46539</v>
      </c>
      <c r="D52" s="31"/>
      <c r="E52" s="38">
        <f t="shared" si="0"/>
        <v>259895.83333333334</v>
      </c>
      <c r="F52" s="38"/>
      <c r="G52" s="9">
        <f t="shared" si="2"/>
        <v>208333.33333333334</v>
      </c>
      <c r="H52" s="9">
        <f t="shared" si="3"/>
        <v>51562.500000000007</v>
      </c>
      <c r="I52" s="25">
        <f t="shared" si="4"/>
        <v>11041666.666666668</v>
      </c>
    </row>
    <row r="53" spans="2:9" x14ac:dyDescent="0.15">
      <c r="B53" s="10">
        <v>44</v>
      </c>
      <c r="C53" s="31">
        <f t="shared" si="1"/>
        <v>46569</v>
      </c>
      <c r="D53" s="31"/>
      <c r="E53" s="38">
        <f t="shared" si="0"/>
        <v>258940.97222222225</v>
      </c>
      <c r="F53" s="38"/>
      <c r="G53" s="9">
        <f t="shared" si="2"/>
        <v>208333.33333333334</v>
      </c>
      <c r="H53" s="9">
        <f t="shared" si="3"/>
        <v>50607.638888888898</v>
      </c>
      <c r="I53" s="25">
        <f t="shared" si="4"/>
        <v>10833333.333333334</v>
      </c>
    </row>
    <row r="54" spans="2:9" x14ac:dyDescent="0.15">
      <c r="B54" s="10">
        <v>45</v>
      </c>
      <c r="C54" s="31">
        <f t="shared" si="1"/>
        <v>46600</v>
      </c>
      <c r="D54" s="31"/>
      <c r="E54" s="38">
        <f t="shared" si="0"/>
        <v>257986.11111111112</v>
      </c>
      <c r="F54" s="38"/>
      <c r="G54" s="9">
        <f t="shared" si="2"/>
        <v>208333.33333333334</v>
      </c>
      <c r="H54" s="9">
        <f t="shared" si="3"/>
        <v>49652.777777777781</v>
      </c>
      <c r="I54" s="25">
        <f t="shared" si="4"/>
        <v>10625000</v>
      </c>
    </row>
    <row r="55" spans="2:9" x14ac:dyDescent="0.15">
      <c r="B55" s="10">
        <v>46</v>
      </c>
      <c r="C55" s="31">
        <f t="shared" si="1"/>
        <v>46631</v>
      </c>
      <c r="D55" s="31"/>
      <c r="E55" s="38">
        <f t="shared" si="0"/>
        <v>257031.25</v>
      </c>
      <c r="F55" s="38"/>
      <c r="G55" s="9">
        <f t="shared" si="2"/>
        <v>208333.33333333334</v>
      </c>
      <c r="H55" s="9">
        <f t="shared" si="3"/>
        <v>48697.916666666664</v>
      </c>
      <c r="I55" s="25">
        <f t="shared" si="4"/>
        <v>10416666.666666666</v>
      </c>
    </row>
    <row r="56" spans="2:9" x14ac:dyDescent="0.15">
      <c r="B56" s="10">
        <v>47</v>
      </c>
      <c r="C56" s="31">
        <f t="shared" si="1"/>
        <v>46661</v>
      </c>
      <c r="D56" s="31"/>
      <c r="E56" s="38">
        <f t="shared" si="0"/>
        <v>256076.38888888891</v>
      </c>
      <c r="F56" s="38"/>
      <c r="G56" s="9">
        <f t="shared" si="2"/>
        <v>208333.33333333334</v>
      </c>
      <c r="H56" s="9">
        <f t="shared" si="3"/>
        <v>47743.055555555555</v>
      </c>
      <c r="I56" s="25">
        <f t="shared" si="4"/>
        <v>10208333.333333332</v>
      </c>
    </row>
    <row r="57" spans="2:9" x14ac:dyDescent="0.15">
      <c r="B57" s="10">
        <v>48</v>
      </c>
      <c r="C57" s="31">
        <f t="shared" si="1"/>
        <v>46692</v>
      </c>
      <c r="D57" s="31"/>
      <c r="E57" s="38">
        <f t="shared" si="0"/>
        <v>255121.52777777778</v>
      </c>
      <c r="F57" s="38"/>
      <c r="G57" s="9">
        <f t="shared" si="2"/>
        <v>208333.33333333334</v>
      </c>
      <c r="H57" s="9">
        <f t="shared" si="3"/>
        <v>46788.194444444438</v>
      </c>
      <c r="I57" s="25">
        <f t="shared" si="4"/>
        <v>9999999.9999999981</v>
      </c>
    </row>
    <row r="58" spans="2:9" x14ac:dyDescent="0.15">
      <c r="B58" s="10">
        <v>49</v>
      </c>
      <c r="C58" s="31">
        <f t="shared" si="1"/>
        <v>46722</v>
      </c>
      <c r="D58" s="31"/>
      <c r="E58" s="38">
        <f t="shared" si="0"/>
        <v>254166.66666666666</v>
      </c>
      <c r="F58" s="38"/>
      <c r="G58" s="9">
        <f t="shared" si="2"/>
        <v>208333.33333333334</v>
      </c>
      <c r="H58" s="9">
        <f t="shared" si="3"/>
        <v>45833.333333333321</v>
      </c>
      <c r="I58" s="25">
        <f t="shared" si="4"/>
        <v>9791666.6666666642</v>
      </c>
    </row>
    <row r="59" spans="2:9" x14ac:dyDescent="0.15">
      <c r="B59" s="10">
        <v>50</v>
      </c>
      <c r="C59" s="31">
        <f t="shared" si="1"/>
        <v>46753</v>
      </c>
      <c r="D59" s="31"/>
      <c r="E59" s="38">
        <f t="shared" si="0"/>
        <v>253211.80555555556</v>
      </c>
      <c r="F59" s="38"/>
      <c r="G59" s="9">
        <f t="shared" si="2"/>
        <v>208333.33333333334</v>
      </c>
      <c r="H59" s="9">
        <f t="shared" si="3"/>
        <v>44878.472222222212</v>
      </c>
      <c r="I59" s="25">
        <f t="shared" si="4"/>
        <v>9583333.3333333302</v>
      </c>
    </row>
    <row r="60" spans="2:9" x14ac:dyDescent="0.15">
      <c r="B60" s="10">
        <v>51</v>
      </c>
      <c r="C60" s="31">
        <f t="shared" si="1"/>
        <v>46784</v>
      </c>
      <c r="D60" s="31"/>
      <c r="E60" s="38">
        <f t="shared" si="0"/>
        <v>252256.94444444444</v>
      </c>
      <c r="F60" s="38"/>
      <c r="G60" s="9">
        <f t="shared" si="2"/>
        <v>208333.33333333334</v>
      </c>
      <c r="H60" s="9">
        <f t="shared" si="3"/>
        <v>43923.611111111095</v>
      </c>
      <c r="I60" s="25">
        <f t="shared" si="4"/>
        <v>9374999.9999999963</v>
      </c>
    </row>
    <row r="61" spans="2:9" x14ac:dyDescent="0.15">
      <c r="B61" s="10">
        <v>52</v>
      </c>
      <c r="C61" s="31">
        <f t="shared" si="1"/>
        <v>46813</v>
      </c>
      <c r="D61" s="31"/>
      <c r="E61" s="38">
        <f t="shared" si="0"/>
        <v>251302.08333333331</v>
      </c>
      <c r="F61" s="38"/>
      <c r="G61" s="9">
        <f t="shared" si="2"/>
        <v>208333.33333333334</v>
      </c>
      <c r="H61" s="9">
        <f t="shared" si="3"/>
        <v>42968.749999999985</v>
      </c>
      <c r="I61" s="25">
        <f t="shared" si="4"/>
        <v>9166666.6666666623</v>
      </c>
    </row>
    <row r="62" spans="2:9" x14ac:dyDescent="0.15">
      <c r="B62" s="10">
        <v>53</v>
      </c>
      <c r="C62" s="31">
        <f t="shared" si="1"/>
        <v>46844</v>
      </c>
      <c r="D62" s="31"/>
      <c r="E62" s="38">
        <f t="shared" si="0"/>
        <v>250347.22222222222</v>
      </c>
      <c r="F62" s="38"/>
      <c r="G62" s="9">
        <f t="shared" si="2"/>
        <v>208333.33333333334</v>
      </c>
      <c r="H62" s="9">
        <f t="shared" si="3"/>
        <v>42013.888888888869</v>
      </c>
      <c r="I62" s="25">
        <f t="shared" si="4"/>
        <v>8958333.3333333284</v>
      </c>
    </row>
    <row r="63" spans="2:9" x14ac:dyDescent="0.15">
      <c r="B63" s="10">
        <v>54</v>
      </c>
      <c r="C63" s="31">
        <f t="shared" si="1"/>
        <v>46874</v>
      </c>
      <c r="D63" s="31"/>
      <c r="E63" s="38">
        <f t="shared" si="0"/>
        <v>249392.36111111109</v>
      </c>
      <c r="F63" s="38"/>
      <c r="G63" s="9">
        <f t="shared" si="2"/>
        <v>208333.33333333334</v>
      </c>
      <c r="H63" s="9">
        <f t="shared" si="3"/>
        <v>41059.027777777759</v>
      </c>
      <c r="I63" s="25">
        <f t="shared" si="4"/>
        <v>8749999.9999999944</v>
      </c>
    </row>
    <row r="64" spans="2:9" x14ac:dyDescent="0.15">
      <c r="B64" s="10">
        <v>55</v>
      </c>
      <c r="C64" s="31">
        <f t="shared" si="1"/>
        <v>46905</v>
      </c>
      <c r="D64" s="31"/>
      <c r="E64" s="38">
        <f t="shared" si="0"/>
        <v>248437.5</v>
      </c>
      <c r="F64" s="38"/>
      <c r="G64" s="9">
        <f t="shared" si="2"/>
        <v>208333.33333333334</v>
      </c>
      <c r="H64" s="9">
        <f t="shared" si="3"/>
        <v>40104.166666666642</v>
      </c>
      <c r="I64" s="25">
        <f t="shared" si="4"/>
        <v>8541666.6666666605</v>
      </c>
    </row>
    <row r="65" spans="2:9" x14ac:dyDescent="0.15">
      <c r="B65" s="10">
        <v>56</v>
      </c>
      <c r="C65" s="31">
        <f t="shared" si="1"/>
        <v>46935</v>
      </c>
      <c r="D65" s="31"/>
      <c r="E65" s="38">
        <f t="shared" si="0"/>
        <v>247482.63888888888</v>
      </c>
      <c r="F65" s="38"/>
      <c r="G65" s="9">
        <f t="shared" si="2"/>
        <v>208333.33333333334</v>
      </c>
      <c r="H65" s="9">
        <f t="shared" si="3"/>
        <v>39149.305555555526</v>
      </c>
      <c r="I65" s="25">
        <f t="shared" si="4"/>
        <v>8333333.3333333274</v>
      </c>
    </row>
    <row r="66" spans="2:9" x14ac:dyDescent="0.15">
      <c r="B66" s="10">
        <v>57</v>
      </c>
      <c r="C66" s="31">
        <f t="shared" si="1"/>
        <v>46966</v>
      </c>
      <c r="D66" s="31"/>
      <c r="E66" s="38">
        <f t="shared" si="0"/>
        <v>246527.77777777775</v>
      </c>
      <c r="F66" s="38"/>
      <c r="G66" s="9">
        <f t="shared" si="2"/>
        <v>208333.33333333334</v>
      </c>
      <c r="H66" s="9">
        <f t="shared" si="3"/>
        <v>38194.444444444416</v>
      </c>
      <c r="I66" s="25">
        <f t="shared" si="4"/>
        <v>8124999.9999999944</v>
      </c>
    </row>
    <row r="67" spans="2:9" x14ac:dyDescent="0.15">
      <c r="B67" s="10">
        <v>58</v>
      </c>
      <c r="C67" s="31">
        <f t="shared" si="1"/>
        <v>46997</v>
      </c>
      <c r="D67" s="31"/>
      <c r="E67" s="38">
        <f t="shared" si="0"/>
        <v>245572.91666666666</v>
      </c>
      <c r="F67" s="38"/>
      <c r="G67" s="9">
        <f t="shared" si="2"/>
        <v>208333.33333333334</v>
      </c>
      <c r="H67" s="9">
        <f t="shared" si="3"/>
        <v>37239.583333333307</v>
      </c>
      <c r="I67" s="25">
        <f t="shared" si="4"/>
        <v>7916666.6666666614</v>
      </c>
    </row>
    <row r="68" spans="2:9" x14ac:dyDescent="0.15">
      <c r="B68" s="10">
        <v>59</v>
      </c>
      <c r="C68" s="31">
        <f t="shared" si="1"/>
        <v>47027</v>
      </c>
      <c r="D68" s="31"/>
      <c r="E68" s="38">
        <f t="shared" si="0"/>
        <v>244618.05555555553</v>
      </c>
      <c r="F68" s="38"/>
      <c r="G68" s="9">
        <f t="shared" si="2"/>
        <v>208333.33333333334</v>
      </c>
      <c r="H68" s="9">
        <f t="shared" si="3"/>
        <v>36284.722222222197</v>
      </c>
      <c r="I68" s="25">
        <f t="shared" si="4"/>
        <v>7708333.3333333284</v>
      </c>
    </row>
    <row r="69" spans="2:9" x14ac:dyDescent="0.15">
      <c r="B69" s="10">
        <v>60</v>
      </c>
      <c r="C69" s="31">
        <f t="shared" si="1"/>
        <v>47058</v>
      </c>
      <c r="D69" s="31"/>
      <c r="E69" s="38">
        <f t="shared" si="0"/>
        <v>243663.19444444444</v>
      </c>
      <c r="F69" s="38"/>
      <c r="G69" s="9">
        <f t="shared" si="2"/>
        <v>208333.33333333334</v>
      </c>
      <c r="H69" s="9">
        <f t="shared" si="3"/>
        <v>35329.861111111088</v>
      </c>
      <c r="I69" s="25">
        <f t="shared" si="4"/>
        <v>7499999.9999999953</v>
      </c>
    </row>
    <row r="70" spans="2:9" x14ac:dyDescent="0.15">
      <c r="B70" s="10">
        <v>61</v>
      </c>
      <c r="C70" s="31">
        <f t="shared" si="1"/>
        <v>47088</v>
      </c>
      <c r="D70" s="31"/>
      <c r="E70" s="38">
        <f t="shared" si="0"/>
        <v>242708.33333333331</v>
      </c>
      <c r="F70" s="38"/>
      <c r="G70" s="9">
        <f t="shared" si="2"/>
        <v>208333.33333333334</v>
      </c>
      <c r="H70" s="9">
        <f t="shared" si="3"/>
        <v>34374.999999999978</v>
      </c>
      <c r="I70" s="25">
        <f t="shared" si="4"/>
        <v>7291666.6666666623</v>
      </c>
    </row>
    <row r="71" spans="2:9" x14ac:dyDescent="0.15">
      <c r="B71" s="10">
        <v>62</v>
      </c>
      <c r="C71" s="31">
        <f t="shared" si="1"/>
        <v>47119</v>
      </c>
      <c r="D71" s="31"/>
      <c r="E71" s="38">
        <f t="shared" si="0"/>
        <v>241753.47222222222</v>
      </c>
      <c r="F71" s="38"/>
      <c r="G71" s="9">
        <f t="shared" si="2"/>
        <v>208333.33333333334</v>
      </c>
      <c r="H71" s="9">
        <f t="shared" si="3"/>
        <v>33420.138888888869</v>
      </c>
      <c r="I71" s="25">
        <f t="shared" si="4"/>
        <v>7083333.3333333293</v>
      </c>
    </row>
    <row r="72" spans="2:9" x14ac:dyDescent="0.15">
      <c r="B72" s="10">
        <v>63</v>
      </c>
      <c r="C72" s="31">
        <f t="shared" si="1"/>
        <v>47150</v>
      </c>
      <c r="D72" s="31"/>
      <c r="E72" s="38">
        <f t="shared" si="0"/>
        <v>240798.61111111109</v>
      </c>
      <c r="F72" s="38"/>
      <c r="G72" s="9">
        <f t="shared" si="2"/>
        <v>208333.33333333334</v>
      </c>
      <c r="H72" s="9">
        <f t="shared" si="3"/>
        <v>32465.277777777763</v>
      </c>
      <c r="I72" s="25">
        <f t="shared" si="4"/>
        <v>6874999.9999999963</v>
      </c>
    </row>
    <row r="73" spans="2:9" x14ac:dyDescent="0.15">
      <c r="B73" s="10">
        <v>64</v>
      </c>
      <c r="C73" s="31">
        <f t="shared" si="1"/>
        <v>47178</v>
      </c>
      <c r="D73" s="31"/>
      <c r="E73" s="38">
        <f t="shared" si="0"/>
        <v>239843.75</v>
      </c>
      <c r="F73" s="38"/>
      <c r="G73" s="9">
        <f t="shared" si="2"/>
        <v>208333.33333333334</v>
      </c>
      <c r="H73" s="9">
        <f t="shared" si="3"/>
        <v>31510.416666666653</v>
      </c>
      <c r="I73" s="25">
        <f t="shared" si="4"/>
        <v>6666666.6666666633</v>
      </c>
    </row>
    <row r="74" spans="2:9" x14ac:dyDescent="0.15">
      <c r="B74" s="10">
        <v>65</v>
      </c>
      <c r="C74" s="31">
        <f t="shared" si="1"/>
        <v>47209</v>
      </c>
      <c r="D74" s="31"/>
      <c r="E74" s="38">
        <f t="shared" si="0"/>
        <v>238888.88888888888</v>
      </c>
      <c r="F74" s="38"/>
      <c r="G74" s="9">
        <f t="shared" si="2"/>
        <v>208333.33333333334</v>
      </c>
      <c r="H74" s="9">
        <f t="shared" si="3"/>
        <v>30555.555555555537</v>
      </c>
      <c r="I74" s="25">
        <f t="shared" si="4"/>
        <v>6458333.3333333302</v>
      </c>
    </row>
    <row r="75" spans="2:9" x14ac:dyDescent="0.15">
      <c r="B75" s="10">
        <v>66</v>
      </c>
      <c r="C75" s="31">
        <f t="shared" si="1"/>
        <v>47239</v>
      </c>
      <c r="D75" s="31"/>
      <c r="E75" s="38">
        <f t="shared" ref="E75:E138" si="5">IF(C75&lt;&gt;"",G75+H75,"")</f>
        <v>237934.02777777778</v>
      </c>
      <c r="F75" s="38"/>
      <c r="G75" s="9">
        <f t="shared" si="2"/>
        <v>208333.33333333334</v>
      </c>
      <c r="H75" s="9">
        <f t="shared" si="3"/>
        <v>29600.694444444427</v>
      </c>
      <c r="I75" s="25">
        <f t="shared" si="4"/>
        <v>6249999.9999999972</v>
      </c>
    </row>
    <row r="76" spans="2:9" x14ac:dyDescent="0.15">
      <c r="B76" s="10">
        <v>67</v>
      </c>
      <c r="C76" s="31">
        <f t="shared" ref="C76:C139" si="6">IF(B76&lt;=$D$6,EDATE(C75,1),"")</f>
        <v>47270</v>
      </c>
      <c r="D76" s="31"/>
      <c r="E76" s="38">
        <f t="shared" si="5"/>
        <v>236979.16666666666</v>
      </c>
      <c r="F76" s="38"/>
      <c r="G76" s="9">
        <f t="shared" ref="G76:G139" si="7">IF(C76&lt;&gt;"",G75,"")</f>
        <v>208333.33333333334</v>
      </c>
      <c r="H76" s="9">
        <f t="shared" ref="H76:H139" si="8">IF(C76&lt;&gt;"",I75*($G$5/100)/12,"")</f>
        <v>28645.833333333318</v>
      </c>
      <c r="I76" s="25">
        <f t="shared" ref="I76:I129" si="9">IF(C76&lt;&gt;"",I75-G76,"")</f>
        <v>6041666.6666666642</v>
      </c>
    </row>
    <row r="77" spans="2:9" x14ac:dyDescent="0.15">
      <c r="B77" s="10">
        <v>68</v>
      </c>
      <c r="C77" s="31">
        <f t="shared" si="6"/>
        <v>47300</v>
      </c>
      <c r="D77" s="31"/>
      <c r="E77" s="38">
        <f t="shared" si="5"/>
        <v>236024.30555555556</v>
      </c>
      <c r="F77" s="38"/>
      <c r="G77" s="9">
        <f t="shared" si="7"/>
        <v>208333.33333333334</v>
      </c>
      <c r="H77" s="9">
        <f t="shared" si="8"/>
        <v>27690.972222222208</v>
      </c>
      <c r="I77" s="25">
        <f t="shared" si="9"/>
        <v>5833333.3333333312</v>
      </c>
    </row>
    <row r="78" spans="2:9" x14ac:dyDescent="0.15">
      <c r="B78" s="10">
        <v>69</v>
      </c>
      <c r="C78" s="31">
        <f t="shared" si="6"/>
        <v>47331</v>
      </c>
      <c r="D78" s="31"/>
      <c r="E78" s="38">
        <f t="shared" si="5"/>
        <v>235069.44444444444</v>
      </c>
      <c r="F78" s="38"/>
      <c r="G78" s="9">
        <f t="shared" si="7"/>
        <v>208333.33333333334</v>
      </c>
      <c r="H78" s="9">
        <f t="shared" si="8"/>
        <v>26736.111111111099</v>
      </c>
      <c r="I78" s="25">
        <f t="shared" si="9"/>
        <v>5624999.9999999981</v>
      </c>
    </row>
    <row r="79" spans="2:9" x14ac:dyDescent="0.15">
      <c r="B79" s="10">
        <v>70</v>
      </c>
      <c r="C79" s="31">
        <f t="shared" si="6"/>
        <v>47362</v>
      </c>
      <c r="D79" s="31"/>
      <c r="E79" s="38">
        <f t="shared" si="5"/>
        <v>234114.58333333334</v>
      </c>
      <c r="F79" s="38"/>
      <c r="G79" s="9">
        <f t="shared" si="7"/>
        <v>208333.33333333334</v>
      </c>
      <c r="H79" s="9">
        <f t="shared" si="8"/>
        <v>25781.249999999989</v>
      </c>
      <c r="I79" s="25">
        <f t="shared" si="9"/>
        <v>5416666.6666666651</v>
      </c>
    </row>
    <row r="80" spans="2:9" x14ac:dyDescent="0.15">
      <c r="B80" s="10">
        <v>71</v>
      </c>
      <c r="C80" s="31">
        <f t="shared" si="6"/>
        <v>47392</v>
      </c>
      <c r="D80" s="31"/>
      <c r="E80" s="38">
        <f t="shared" si="5"/>
        <v>233159.72222222222</v>
      </c>
      <c r="F80" s="38"/>
      <c r="G80" s="9">
        <f t="shared" si="7"/>
        <v>208333.33333333334</v>
      </c>
      <c r="H80" s="9">
        <f t="shared" si="8"/>
        <v>24826.38888888888</v>
      </c>
      <c r="I80" s="25">
        <f t="shared" si="9"/>
        <v>5208333.3333333321</v>
      </c>
    </row>
    <row r="81" spans="2:9" x14ac:dyDescent="0.15">
      <c r="B81" s="10">
        <v>72</v>
      </c>
      <c r="C81" s="31">
        <f t="shared" si="6"/>
        <v>47423</v>
      </c>
      <c r="D81" s="31"/>
      <c r="E81" s="38">
        <f t="shared" si="5"/>
        <v>232204.86111111112</v>
      </c>
      <c r="F81" s="38"/>
      <c r="G81" s="9">
        <f t="shared" si="7"/>
        <v>208333.33333333334</v>
      </c>
      <c r="H81" s="9">
        <f t="shared" si="8"/>
        <v>23871.52777777777</v>
      </c>
      <c r="I81" s="25">
        <f t="shared" si="9"/>
        <v>4999999.9999999991</v>
      </c>
    </row>
    <row r="82" spans="2:9" x14ac:dyDescent="0.15">
      <c r="B82" s="10">
        <v>73</v>
      </c>
      <c r="C82" s="31">
        <f t="shared" si="6"/>
        <v>47453</v>
      </c>
      <c r="D82" s="31"/>
      <c r="E82" s="38">
        <f t="shared" si="5"/>
        <v>231250</v>
      </c>
      <c r="F82" s="38"/>
      <c r="G82" s="9">
        <f t="shared" si="7"/>
        <v>208333.33333333334</v>
      </c>
      <c r="H82" s="9">
        <f t="shared" si="8"/>
        <v>22916.666666666661</v>
      </c>
      <c r="I82" s="25">
        <f t="shared" si="9"/>
        <v>4791666.666666666</v>
      </c>
    </row>
    <row r="83" spans="2:9" x14ac:dyDescent="0.15">
      <c r="B83" s="10">
        <v>74</v>
      </c>
      <c r="C83" s="31">
        <f t="shared" si="6"/>
        <v>47484</v>
      </c>
      <c r="D83" s="31"/>
      <c r="E83" s="38">
        <f t="shared" si="5"/>
        <v>230295.13888888891</v>
      </c>
      <c r="F83" s="38"/>
      <c r="G83" s="9">
        <f t="shared" si="7"/>
        <v>208333.33333333334</v>
      </c>
      <c r="H83" s="9">
        <f t="shared" si="8"/>
        <v>21961.805555555551</v>
      </c>
      <c r="I83" s="25">
        <f t="shared" si="9"/>
        <v>4583333.333333333</v>
      </c>
    </row>
    <row r="84" spans="2:9" x14ac:dyDescent="0.15">
      <c r="B84" s="10">
        <v>75</v>
      </c>
      <c r="C84" s="31">
        <f t="shared" si="6"/>
        <v>47515</v>
      </c>
      <c r="D84" s="31"/>
      <c r="E84" s="38">
        <f t="shared" si="5"/>
        <v>229340.27777777778</v>
      </c>
      <c r="F84" s="38"/>
      <c r="G84" s="9">
        <f t="shared" si="7"/>
        <v>208333.33333333334</v>
      </c>
      <c r="H84" s="9">
        <f t="shared" si="8"/>
        <v>21006.944444444442</v>
      </c>
      <c r="I84" s="25">
        <f t="shared" si="9"/>
        <v>4375000</v>
      </c>
    </row>
    <row r="85" spans="2:9" x14ac:dyDescent="0.15">
      <c r="B85" s="10">
        <v>76</v>
      </c>
      <c r="C85" s="31">
        <f t="shared" si="6"/>
        <v>47543</v>
      </c>
      <c r="D85" s="31"/>
      <c r="E85" s="38">
        <f t="shared" si="5"/>
        <v>228385.41666666669</v>
      </c>
      <c r="F85" s="38"/>
      <c r="G85" s="9">
        <f t="shared" si="7"/>
        <v>208333.33333333334</v>
      </c>
      <c r="H85" s="9">
        <f t="shared" si="8"/>
        <v>20052.083333333332</v>
      </c>
      <c r="I85" s="25">
        <f t="shared" si="9"/>
        <v>4166666.6666666665</v>
      </c>
    </row>
    <row r="86" spans="2:9" x14ac:dyDescent="0.15">
      <c r="B86" s="10">
        <v>77</v>
      </c>
      <c r="C86" s="31">
        <f t="shared" si="6"/>
        <v>47574</v>
      </c>
      <c r="D86" s="31"/>
      <c r="E86" s="38">
        <f t="shared" si="5"/>
        <v>227430.55555555556</v>
      </c>
      <c r="F86" s="38"/>
      <c r="G86" s="9">
        <f t="shared" si="7"/>
        <v>208333.33333333334</v>
      </c>
      <c r="H86" s="9">
        <f t="shared" si="8"/>
        <v>19097.222222222223</v>
      </c>
      <c r="I86" s="25">
        <f t="shared" si="9"/>
        <v>3958333.333333333</v>
      </c>
    </row>
    <row r="87" spans="2:9" x14ac:dyDescent="0.15">
      <c r="B87" s="10">
        <v>78</v>
      </c>
      <c r="C87" s="31">
        <f t="shared" si="6"/>
        <v>47604</v>
      </c>
      <c r="D87" s="31"/>
      <c r="E87" s="38">
        <f t="shared" si="5"/>
        <v>226475.69444444444</v>
      </c>
      <c r="F87" s="38"/>
      <c r="G87" s="9">
        <f t="shared" si="7"/>
        <v>208333.33333333334</v>
      </c>
      <c r="H87" s="9">
        <f t="shared" si="8"/>
        <v>18142.361111111109</v>
      </c>
      <c r="I87" s="25">
        <f t="shared" si="9"/>
        <v>3749999.9999999995</v>
      </c>
    </row>
    <row r="88" spans="2:9" x14ac:dyDescent="0.15">
      <c r="B88" s="10">
        <v>79</v>
      </c>
      <c r="C88" s="31">
        <f t="shared" si="6"/>
        <v>47635</v>
      </c>
      <c r="D88" s="31"/>
      <c r="E88" s="38">
        <f t="shared" si="5"/>
        <v>225520.83333333334</v>
      </c>
      <c r="F88" s="38"/>
      <c r="G88" s="9">
        <f t="shared" si="7"/>
        <v>208333.33333333334</v>
      </c>
      <c r="H88" s="9">
        <f t="shared" si="8"/>
        <v>17187.499999999996</v>
      </c>
      <c r="I88" s="25">
        <f t="shared" si="9"/>
        <v>3541666.666666666</v>
      </c>
    </row>
    <row r="89" spans="2:9" x14ac:dyDescent="0.15">
      <c r="B89" s="10">
        <v>80</v>
      </c>
      <c r="C89" s="31">
        <f t="shared" si="6"/>
        <v>47665</v>
      </c>
      <c r="D89" s="31"/>
      <c r="E89" s="38">
        <f t="shared" si="5"/>
        <v>224565.97222222222</v>
      </c>
      <c r="F89" s="38"/>
      <c r="G89" s="9">
        <f t="shared" si="7"/>
        <v>208333.33333333334</v>
      </c>
      <c r="H89" s="9">
        <f t="shared" si="8"/>
        <v>16232.638888888885</v>
      </c>
      <c r="I89" s="25">
        <f t="shared" si="9"/>
        <v>3333333.3333333326</v>
      </c>
    </row>
    <row r="90" spans="2:9" x14ac:dyDescent="0.15">
      <c r="B90" s="10">
        <v>81</v>
      </c>
      <c r="C90" s="31">
        <f t="shared" si="6"/>
        <v>47696</v>
      </c>
      <c r="D90" s="31"/>
      <c r="E90" s="38">
        <f t="shared" si="5"/>
        <v>223611.11111111112</v>
      </c>
      <c r="F90" s="38"/>
      <c r="G90" s="9">
        <f t="shared" si="7"/>
        <v>208333.33333333334</v>
      </c>
      <c r="H90" s="9">
        <f t="shared" si="8"/>
        <v>15277.777777777774</v>
      </c>
      <c r="I90" s="25">
        <f t="shared" si="9"/>
        <v>3124999.9999999991</v>
      </c>
    </row>
    <row r="91" spans="2:9" x14ac:dyDescent="0.15">
      <c r="B91" s="10">
        <v>82</v>
      </c>
      <c r="C91" s="31">
        <f t="shared" si="6"/>
        <v>47727</v>
      </c>
      <c r="D91" s="31"/>
      <c r="E91" s="38">
        <f t="shared" si="5"/>
        <v>222656.25</v>
      </c>
      <c r="F91" s="38"/>
      <c r="G91" s="9">
        <f t="shared" si="7"/>
        <v>208333.33333333334</v>
      </c>
      <c r="H91" s="9">
        <f t="shared" si="8"/>
        <v>14322.916666666662</v>
      </c>
      <c r="I91" s="25">
        <f t="shared" si="9"/>
        <v>2916666.6666666656</v>
      </c>
    </row>
    <row r="92" spans="2:9" x14ac:dyDescent="0.15">
      <c r="B92" s="10">
        <v>83</v>
      </c>
      <c r="C92" s="31">
        <f t="shared" si="6"/>
        <v>47757</v>
      </c>
      <c r="D92" s="31"/>
      <c r="E92" s="38">
        <f t="shared" si="5"/>
        <v>221701.38888888891</v>
      </c>
      <c r="F92" s="38"/>
      <c r="G92" s="9">
        <f t="shared" si="7"/>
        <v>208333.33333333334</v>
      </c>
      <c r="H92" s="9">
        <f t="shared" si="8"/>
        <v>13368.055555555549</v>
      </c>
      <c r="I92" s="25">
        <f t="shared" si="9"/>
        <v>2708333.3333333321</v>
      </c>
    </row>
    <row r="93" spans="2:9" x14ac:dyDescent="0.15">
      <c r="B93" s="10">
        <v>84</v>
      </c>
      <c r="C93" s="31">
        <f t="shared" si="6"/>
        <v>47788</v>
      </c>
      <c r="D93" s="31"/>
      <c r="E93" s="38">
        <f t="shared" si="5"/>
        <v>220746.52777777778</v>
      </c>
      <c r="F93" s="38"/>
      <c r="G93" s="9">
        <f t="shared" si="7"/>
        <v>208333.33333333334</v>
      </c>
      <c r="H93" s="9">
        <f t="shared" si="8"/>
        <v>12413.194444444438</v>
      </c>
      <c r="I93" s="25">
        <f t="shared" si="9"/>
        <v>2499999.9999999986</v>
      </c>
    </row>
    <row r="94" spans="2:9" x14ac:dyDescent="0.15">
      <c r="B94" s="10">
        <v>85</v>
      </c>
      <c r="C94" s="31">
        <f t="shared" si="6"/>
        <v>47818</v>
      </c>
      <c r="D94" s="31"/>
      <c r="E94" s="38">
        <f t="shared" si="5"/>
        <v>219791.66666666666</v>
      </c>
      <c r="F94" s="38"/>
      <c r="G94" s="9">
        <f t="shared" si="7"/>
        <v>208333.33333333334</v>
      </c>
      <c r="H94" s="9">
        <f t="shared" si="8"/>
        <v>11458.333333333327</v>
      </c>
      <c r="I94" s="25">
        <f t="shared" si="9"/>
        <v>2291666.6666666651</v>
      </c>
    </row>
    <row r="95" spans="2:9" x14ac:dyDescent="0.15">
      <c r="B95" s="10">
        <v>86</v>
      </c>
      <c r="C95" s="31">
        <f t="shared" si="6"/>
        <v>47849</v>
      </c>
      <c r="D95" s="31"/>
      <c r="E95" s="38">
        <f t="shared" si="5"/>
        <v>218836.80555555556</v>
      </c>
      <c r="F95" s="38"/>
      <c r="G95" s="9">
        <f t="shared" si="7"/>
        <v>208333.33333333334</v>
      </c>
      <c r="H95" s="9">
        <f t="shared" si="8"/>
        <v>10503.472222222215</v>
      </c>
      <c r="I95" s="25">
        <f t="shared" si="9"/>
        <v>2083333.3333333319</v>
      </c>
    </row>
    <row r="96" spans="2:9" x14ac:dyDescent="0.15">
      <c r="B96" s="10">
        <v>87</v>
      </c>
      <c r="C96" s="31">
        <f t="shared" si="6"/>
        <v>47880</v>
      </c>
      <c r="D96" s="31"/>
      <c r="E96" s="38">
        <f t="shared" si="5"/>
        <v>217881.94444444444</v>
      </c>
      <c r="F96" s="38"/>
      <c r="G96" s="9">
        <f t="shared" si="7"/>
        <v>208333.33333333334</v>
      </c>
      <c r="H96" s="9">
        <f t="shared" si="8"/>
        <v>9548.611111111104</v>
      </c>
      <c r="I96" s="25">
        <f t="shared" si="9"/>
        <v>1874999.9999999986</v>
      </c>
    </row>
    <row r="97" spans="2:9" x14ac:dyDescent="0.15">
      <c r="B97" s="10">
        <v>88</v>
      </c>
      <c r="C97" s="31">
        <f t="shared" si="6"/>
        <v>47908</v>
      </c>
      <c r="D97" s="31"/>
      <c r="E97" s="38">
        <f t="shared" si="5"/>
        <v>216927.08333333334</v>
      </c>
      <c r="F97" s="38"/>
      <c r="G97" s="9">
        <f t="shared" si="7"/>
        <v>208333.33333333334</v>
      </c>
      <c r="H97" s="9">
        <f t="shared" si="8"/>
        <v>8593.7499999999945</v>
      </c>
      <c r="I97" s="25">
        <f t="shared" si="9"/>
        <v>1666666.6666666653</v>
      </c>
    </row>
    <row r="98" spans="2:9" x14ac:dyDescent="0.15">
      <c r="B98" s="10">
        <v>89</v>
      </c>
      <c r="C98" s="31">
        <f t="shared" si="6"/>
        <v>47939</v>
      </c>
      <c r="D98" s="31"/>
      <c r="E98" s="38">
        <f t="shared" si="5"/>
        <v>215972.22222222222</v>
      </c>
      <c r="F98" s="38"/>
      <c r="G98" s="9">
        <f t="shared" si="7"/>
        <v>208333.33333333334</v>
      </c>
      <c r="H98" s="9">
        <f t="shared" si="8"/>
        <v>7638.8888888888832</v>
      </c>
      <c r="I98" s="25">
        <f t="shared" si="9"/>
        <v>1458333.3333333321</v>
      </c>
    </row>
    <row r="99" spans="2:9" x14ac:dyDescent="0.15">
      <c r="B99" s="10">
        <v>90</v>
      </c>
      <c r="C99" s="31">
        <f t="shared" si="6"/>
        <v>47969</v>
      </c>
      <c r="D99" s="31"/>
      <c r="E99" s="38">
        <f t="shared" si="5"/>
        <v>215017.36111111112</v>
      </c>
      <c r="F99" s="38"/>
      <c r="G99" s="9">
        <f t="shared" si="7"/>
        <v>208333.33333333334</v>
      </c>
      <c r="H99" s="9">
        <f t="shared" si="8"/>
        <v>6684.0277777777728</v>
      </c>
      <c r="I99" s="25">
        <f t="shared" si="9"/>
        <v>1249999.9999999988</v>
      </c>
    </row>
    <row r="100" spans="2:9" x14ac:dyDescent="0.15">
      <c r="B100" s="10">
        <v>91</v>
      </c>
      <c r="C100" s="31">
        <f t="shared" si="6"/>
        <v>48000</v>
      </c>
      <c r="D100" s="31"/>
      <c r="E100" s="38">
        <f t="shared" si="5"/>
        <v>214062.5</v>
      </c>
      <c r="F100" s="38"/>
      <c r="G100" s="9">
        <f t="shared" si="7"/>
        <v>208333.33333333334</v>
      </c>
      <c r="H100" s="9">
        <f t="shared" si="8"/>
        <v>5729.1666666666615</v>
      </c>
      <c r="I100" s="25">
        <f t="shared" si="9"/>
        <v>1041666.6666666655</v>
      </c>
    </row>
    <row r="101" spans="2:9" x14ac:dyDescent="0.15">
      <c r="B101" s="10">
        <v>92</v>
      </c>
      <c r="C101" s="31">
        <f t="shared" si="6"/>
        <v>48030</v>
      </c>
      <c r="D101" s="31"/>
      <c r="E101" s="38">
        <f t="shared" si="5"/>
        <v>213107.63888888891</v>
      </c>
      <c r="F101" s="38"/>
      <c r="G101" s="9">
        <f t="shared" si="7"/>
        <v>208333.33333333334</v>
      </c>
      <c r="H101" s="9">
        <f t="shared" si="8"/>
        <v>4774.3055555555502</v>
      </c>
      <c r="I101" s="25">
        <f t="shared" si="9"/>
        <v>833333.33333333209</v>
      </c>
    </row>
    <row r="102" spans="2:9" x14ac:dyDescent="0.15">
      <c r="B102" s="10">
        <v>93</v>
      </c>
      <c r="C102" s="31">
        <f t="shared" si="6"/>
        <v>48061</v>
      </c>
      <c r="D102" s="31"/>
      <c r="E102" s="38">
        <f t="shared" si="5"/>
        <v>212152.77777777778</v>
      </c>
      <c r="F102" s="38"/>
      <c r="G102" s="9">
        <f t="shared" si="7"/>
        <v>208333.33333333334</v>
      </c>
      <c r="H102" s="9">
        <f t="shared" si="8"/>
        <v>3819.4444444444384</v>
      </c>
      <c r="I102" s="25">
        <f t="shared" si="9"/>
        <v>624999.99999999872</v>
      </c>
    </row>
    <row r="103" spans="2:9" x14ac:dyDescent="0.15">
      <c r="B103" s="10">
        <v>94</v>
      </c>
      <c r="C103" s="31">
        <f t="shared" si="6"/>
        <v>48092</v>
      </c>
      <c r="D103" s="31"/>
      <c r="E103" s="38">
        <f t="shared" si="5"/>
        <v>211197.91666666666</v>
      </c>
      <c r="F103" s="38"/>
      <c r="G103" s="9">
        <f t="shared" si="7"/>
        <v>208333.33333333334</v>
      </c>
      <c r="H103" s="9">
        <f t="shared" si="8"/>
        <v>2864.5833333333271</v>
      </c>
      <c r="I103" s="25">
        <f t="shared" si="9"/>
        <v>416666.66666666535</v>
      </c>
    </row>
    <row r="104" spans="2:9" x14ac:dyDescent="0.15">
      <c r="B104" s="10">
        <v>95</v>
      </c>
      <c r="C104" s="31">
        <f t="shared" si="6"/>
        <v>48122</v>
      </c>
      <c r="D104" s="31"/>
      <c r="E104" s="38">
        <f t="shared" si="5"/>
        <v>210243.05555555556</v>
      </c>
      <c r="F104" s="38"/>
      <c r="G104" s="9">
        <f t="shared" si="7"/>
        <v>208333.33333333334</v>
      </c>
      <c r="H104" s="9">
        <f t="shared" si="8"/>
        <v>1909.7222222222163</v>
      </c>
      <c r="I104" s="25">
        <f t="shared" si="9"/>
        <v>208333.333333332</v>
      </c>
    </row>
    <row r="105" spans="2:9" x14ac:dyDescent="0.15">
      <c r="B105" s="10">
        <v>96</v>
      </c>
      <c r="C105" s="31">
        <f t="shared" si="6"/>
        <v>48153</v>
      </c>
      <c r="D105" s="31"/>
      <c r="E105" s="38">
        <f t="shared" si="5"/>
        <v>209288.19444444444</v>
      </c>
      <c r="F105" s="38"/>
      <c r="G105" s="9">
        <f t="shared" si="7"/>
        <v>208333.33333333334</v>
      </c>
      <c r="H105" s="9">
        <f t="shared" si="8"/>
        <v>954.86111111110506</v>
      </c>
      <c r="I105" s="25">
        <f t="shared" si="9"/>
        <v>-1.3387762010097504E-9</v>
      </c>
    </row>
    <row r="106" spans="2:9" x14ac:dyDescent="0.15">
      <c r="B106" s="10">
        <v>97</v>
      </c>
      <c r="C106" s="31" t="str">
        <f t="shared" si="6"/>
        <v/>
      </c>
      <c r="D106" s="31"/>
      <c r="E106" s="38" t="str">
        <f t="shared" si="5"/>
        <v/>
      </c>
      <c r="F106" s="38"/>
      <c r="G106" s="9" t="str">
        <f t="shared" si="7"/>
        <v/>
      </c>
      <c r="H106" s="9" t="str">
        <f t="shared" si="8"/>
        <v/>
      </c>
      <c r="I106" s="25" t="str">
        <f t="shared" si="9"/>
        <v/>
      </c>
    </row>
    <row r="107" spans="2:9" x14ac:dyDescent="0.15">
      <c r="B107" s="10">
        <v>98</v>
      </c>
      <c r="C107" s="31" t="str">
        <f t="shared" si="6"/>
        <v/>
      </c>
      <c r="D107" s="31"/>
      <c r="E107" s="38" t="str">
        <f t="shared" si="5"/>
        <v/>
      </c>
      <c r="F107" s="38"/>
      <c r="G107" s="9" t="str">
        <f t="shared" si="7"/>
        <v/>
      </c>
      <c r="H107" s="9" t="str">
        <f t="shared" si="8"/>
        <v/>
      </c>
      <c r="I107" s="25" t="str">
        <f t="shared" si="9"/>
        <v/>
      </c>
    </row>
    <row r="108" spans="2:9" x14ac:dyDescent="0.15">
      <c r="B108" s="10">
        <v>99</v>
      </c>
      <c r="C108" s="31" t="str">
        <f t="shared" si="6"/>
        <v/>
      </c>
      <c r="D108" s="31"/>
      <c r="E108" s="38" t="str">
        <f t="shared" si="5"/>
        <v/>
      </c>
      <c r="F108" s="38"/>
      <c r="G108" s="9" t="str">
        <f t="shared" si="7"/>
        <v/>
      </c>
      <c r="H108" s="9" t="str">
        <f t="shared" si="8"/>
        <v/>
      </c>
      <c r="I108" s="25" t="str">
        <f t="shared" si="9"/>
        <v/>
      </c>
    </row>
    <row r="109" spans="2:9" x14ac:dyDescent="0.15">
      <c r="B109" s="10">
        <v>100</v>
      </c>
      <c r="C109" s="31" t="str">
        <f t="shared" si="6"/>
        <v/>
      </c>
      <c r="D109" s="31"/>
      <c r="E109" s="38" t="str">
        <f t="shared" si="5"/>
        <v/>
      </c>
      <c r="F109" s="38"/>
      <c r="G109" s="9" t="str">
        <f t="shared" si="7"/>
        <v/>
      </c>
      <c r="H109" s="9" t="str">
        <f t="shared" si="8"/>
        <v/>
      </c>
      <c r="I109" s="25" t="str">
        <f t="shared" si="9"/>
        <v/>
      </c>
    </row>
    <row r="110" spans="2:9" x14ac:dyDescent="0.15">
      <c r="B110" s="10">
        <v>101</v>
      </c>
      <c r="C110" s="31" t="str">
        <f t="shared" si="6"/>
        <v/>
      </c>
      <c r="D110" s="31"/>
      <c r="E110" s="38" t="str">
        <f t="shared" si="5"/>
        <v/>
      </c>
      <c r="F110" s="38"/>
      <c r="G110" s="9" t="str">
        <f t="shared" si="7"/>
        <v/>
      </c>
      <c r="H110" s="9" t="str">
        <f t="shared" si="8"/>
        <v/>
      </c>
      <c r="I110" s="25" t="str">
        <f t="shared" si="9"/>
        <v/>
      </c>
    </row>
    <row r="111" spans="2:9" x14ac:dyDescent="0.15">
      <c r="B111" s="10">
        <v>102</v>
      </c>
      <c r="C111" s="31" t="str">
        <f t="shared" si="6"/>
        <v/>
      </c>
      <c r="D111" s="31"/>
      <c r="E111" s="38" t="str">
        <f t="shared" si="5"/>
        <v/>
      </c>
      <c r="F111" s="38"/>
      <c r="G111" s="9" t="str">
        <f t="shared" si="7"/>
        <v/>
      </c>
      <c r="H111" s="9" t="str">
        <f t="shared" si="8"/>
        <v/>
      </c>
      <c r="I111" s="25" t="str">
        <f t="shared" si="9"/>
        <v/>
      </c>
    </row>
    <row r="112" spans="2:9" x14ac:dyDescent="0.15">
      <c r="B112" s="10">
        <v>103</v>
      </c>
      <c r="C112" s="31" t="str">
        <f t="shared" si="6"/>
        <v/>
      </c>
      <c r="D112" s="31"/>
      <c r="E112" s="38" t="str">
        <f t="shared" si="5"/>
        <v/>
      </c>
      <c r="F112" s="38"/>
      <c r="G112" s="9" t="str">
        <f t="shared" si="7"/>
        <v/>
      </c>
      <c r="H112" s="9" t="str">
        <f t="shared" si="8"/>
        <v/>
      </c>
      <c r="I112" s="25" t="str">
        <f t="shared" si="9"/>
        <v/>
      </c>
    </row>
    <row r="113" spans="2:9" x14ac:dyDescent="0.15">
      <c r="B113" s="10">
        <v>104</v>
      </c>
      <c r="C113" s="31" t="str">
        <f t="shared" si="6"/>
        <v/>
      </c>
      <c r="D113" s="31"/>
      <c r="E113" s="38" t="str">
        <f t="shared" si="5"/>
        <v/>
      </c>
      <c r="F113" s="38"/>
      <c r="G113" s="9" t="str">
        <f t="shared" si="7"/>
        <v/>
      </c>
      <c r="H113" s="9" t="str">
        <f t="shared" si="8"/>
        <v/>
      </c>
      <c r="I113" s="25" t="str">
        <f t="shared" si="9"/>
        <v/>
      </c>
    </row>
    <row r="114" spans="2:9" x14ac:dyDescent="0.15">
      <c r="B114" s="10">
        <v>105</v>
      </c>
      <c r="C114" s="31" t="str">
        <f t="shared" si="6"/>
        <v/>
      </c>
      <c r="D114" s="31"/>
      <c r="E114" s="38" t="str">
        <f t="shared" si="5"/>
        <v/>
      </c>
      <c r="F114" s="38"/>
      <c r="G114" s="9" t="str">
        <f t="shared" si="7"/>
        <v/>
      </c>
      <c r="H114" s="9" t="str">
        <f t="shared" si="8"/>
        <v/>
      </c>
      <c r="I114" s="25" t="str">
        <f t="shared" si="9"/>
        <v/>
      </c>
    </row>
    <row r="115" spans="2:9" x14ac:dyDescent="0.15">
      <c r="B115" s="10">
        <v>106</v>
      </c>
      <c r="C115" s="31" t="str">
        <f t="shared" si="6"/>
        <v/>
      </c>
      <c r="D115" s="31"/>
      <c r="E115" s="38" t="str">
        <f t="shared" si="5"/>
        <v/>
      </c>
      <c r="F115" s="38"/>
      <c r="G115" s="9" t="str">
        <f t="shared" si="7"/>
        <v/>
      </c>
      <c r="H115" s="9" t="str">
        <f t="shared" si="8"/>
        <v/>
      </c>
      <c r="I115" s="25" t="str">
        <f t="shared" si="9"/>
        <v/>
      </c>
    </row>
    <row r="116" spans="2:9" x14ac:dyDescent="0.15">
      <c r="B116" s="10">
        <v>107</v>
      </c>
      <c r="C116" s="31" t="str">
        <f t="shared" si="6"/>
        <v/>
      </c>
      <c r="D116" s="31"/>
      <c r="E116" s="38" t="str">
        <f t="shared" si="5"/>
        <v/>
      </c>
      <c r="F116" s="38"/>
      <c r="G116" s="9" t="str">
        <f t="shared" si="7"/>
        <v/>
      </c>
      <c r="H116" s="9" t="str">
        <f t="shared" si="8"/>
        <v/>
      </c>
      <c r="I116" s="25" t="str">
        <f t="shared" si="9"/>
        <v/>
      </c>
    </row>
    <row r="117" spans="2:9" x14ac:dyDescent="0.15">
      <c r="B117" s="10">
        <v>108</v>
      </c>
      <c r="C117" s="31" t="str">
        <f t="shared" si="6"/>
        <v/>
      </c>
      <c r="D117" s="31"/>
      <c r="E117" s="38" t="str">
        <f t="shared" si="5"/>
        <v/>
      </c>
      <c r="F117" s="38"/>
      <c r="G117" s="9" t="str">
        <f t="shared" si="7"/>
        <v/>
      </c>
      <c r="H117" s="9" t="str">
        <f t="shared" si="8"/>
        <v/>
      </c>
      <c r="I117" s="25" t="str">
        <f t="shared" si="9"/>
        <v/>
      </c>
    </row>
    <row r="118" spans="2:9" x14ac:dyDescent="0.15">
      <c r="B118" s="10">
        <v>109</v>
      </c>
      <c r="C118" s="31" t="str">
        <f t="shared" si="6"/>
        <v/>
      </c>
      <c r="D118" s="31"/>
      <c r="E118" s="38" t="str">
        <f t="shared" si="5"/>
        <v/>
      </c>
      <c r="F118" s="38"/>
      <c r="G118" s="9" t="str">
        <f t="shared" si="7"/>
        <v/>
      </c>
      <c r="H118" s="9" t="str">
        <f t="shared" si="8"/>
        <v/>
      </c>
      <c r="I118" s="25" t="str">
        <f t="shared" si="9"/>
        <v/>
      </c>
    </row>
    <row r="119" spans="2:9" x14ac:dyDescent="0.15">
      <c r="B119" s="10">
        <v>110</v>
      </c>
      <c r="C119" s="31" t="str">
        <f t="shared" si="6"/>
        <v/>
      </c>
      <c r="D119" s="31"/>
      <c r="E119" s="38" t="str">
        <f t="shared" si="5"/>
        <v/>
      </c>
      <c r="F119" s="38"/>
      <c r="G119" s="9" t="str">
        <f t="shared" si="7"/>
        <v/>
      </c>
      <c r="H119" s="9" t="str">
        <f t="shared" si="8"/>
        <v/>
      </c>
      <c r="I119" s="25" t="str">
        <f t="shared" si="9"/>
        <v/>
      </c>
    </row>
    <row r="120" spans="2:9" x14ac:dyDescent="0.15">
      <c r="B120" s="10">
        <v>111</v>
      </c>
      <c r="C120" s="31" t="str">
        <f t="shared" si="6"/>
        <v/>
      </c>
      <c r="D120" s="31"/>
      <c r="E120" s="38" t="str">
        <f t="shared" si="5"/>
        <v/>
      </c>
      <c r="F120" s="38"/>
      <c r="G120" s="9" t="str">
        <f t="shared" si="7"/>
        <v/>
      </c>
      <c r="H120" s="9" t="str">
        <f t="shared" si="8"/>
        <v/>
      </c>
      <c r="I120" s="25" t="str">
        <f t="shared" si="9"/>
        <v/>
      </c>
    </row>
    <row r="121" spans="2:9" x14ac:dyDescent="0.15">
      <c r="B121" s="10">
        <v>112</v>
      </c>
      <c r="C121" s="31" t="str">
        <f t="shared" si="6"/>
        <v/>
      </c>
      <c r="D121" s="31"/>
      <c r="E121" s="38" t="str">
        <f t="shared" si="5"/>
        <v/>
      </c>
      <c r="F121" s="38"/>
      <c r="G121" s="9" t="str">
        <f t="shared" si="7"/>
        <v/>
      </c>
      <c r="H121" s="9" t="str">
        <f t="shared" si="8"/>
        <v/>
      </c>
      <c r="I121" s="25" t="str">
        <f t="shared" si="9"/>
        <v/>
      </c>
    </row>
    <row r="122" spans="2:9" x14ac:dyDescent="0.15">
      <c r="B122" s="10">
        <v>113</v>
      </c>
      <c r="C122" s="31" t="str">
        <f t="shared" si="6"/>
        <v/>
      </c>
      <c r="D122" s="31"/>
      <c r="E122" s="38" t="str">
        <f t="shared" si="5"/>
        <v/>
      </c>
      <c r="F122" s="38"/>
      <c r="G122" s="9" t="str">
        <f t="shared" si="7"/>
        <v/>
      </c>
      <c r="H122" s="9" t="str">
        <f t="shared" si="8"/>
        <v/>
      </c>
      <c r="I122" s="25" t="str">
        <f t="shared" si="9"/>
        <v/>
      </c>
    </row>
    <row r="123" spans="2:9" x14ac:dyDescent="0.15">
      <c r="B123" s="10">
        <v>114</v>
      </c>
      <c r="C123" s="31" t="str">
        <f t="shared" si="6"/>
        <v/>
      </c>
      <c r="D123" s="31"/>
      <c r="E123" s="38" t="str">
        <f t="shared" si="5"/>
        <v/>
      </c>
      <c r="F123" s="38"/>
      <c r="G123" s="9" t="str">
        <f t="shared" si="7"/>
        <v/>
      </c>
      <c r="H123" s="9" t="str">
        <f t="shared" si="8"/>
        <v/>
      </c>
      <c r="I123" s="25" t="str">
        <f t="shared" si="9"/>
        <v/>
      </c>
    </row>
    <row r="124" spans="2:9" x14ac:dyDescent="0.15">
      <c r="B124" s="10">
        <v>115</v>
      </c>
      <c r="C124" s="31" t="str">
        <f t="shared" si="6"/>
        <v/>
      </c>
      <c r="D124" s="31"/>
      <c r="E124" s="38" t="str">
        <f t="shared" si="5"/>
        <v/>
      </c>
      <c r="F124" s="38"/>
      <c r="G124" s="9" t="str">
        <f t="shared" si="7"/>
        <v/>
      </c>
      <c r="H124" s="9" t="str">
        <f t="shared" si="8"/>
        <v/>
      </c>
      <c r="I124" s="25" t="str">
        <f t="shared" si="9"/>
        <v/>
      </c>
    </row>
    <row r="125" spans="2:9" x14ac:dyDescent="0.15">
      <c r="B125" s="10">
        <v>116</v>
      </c>
      <c r="C125" s="31" t="str">
        <f t="shared" si="6"/>
        <v/>
      </c>
      <c r="D125" s="31"/>
      <c r="E125" s="38" t="str">
        <f t="shared" si="5"/>
        <v/>
      </c>
      <c r="F125" s="38"/>
      <c r="G125" s="9" t="str">
        <f t="shared" si="7"/>
        <v/>
      </c>
      <c r="H125" s="9" t="str">
        <f t="shared" si="8"/>
        <v/>
      </c>
      <c r="I125" s="25" t="str">
        <f t="shared" si="9"/>
        <v/>
      </c>
    </row>
    <row r="126" spans="2:9" x14ac:dyDescent="0.15">
      <c r="B126" s="10">
        <v>117</v>
      </c>
      <c r="C126" s="31" t="str">
        <f t="shared" si="6"/>
        <v/>
      </c>
      <c r="D126" s="31"/>
      <c r="E126" s="38" t="str">
        <f t="shared" si="5"/>
        <v/>
      </c>
      <c r="F126" s="38"/>
      <c r="G126" s="9" t="str">
        <f t="shared" si="7"/>
        <v/>
      </c>
      <c r="H126" s="9" t="str">
        <f t="shared" si="8"/>
        <v/>
      </c>
      <c r="I126" s="25" t="str">
        <f t="shared" si="9"/>
        <v/>
      </c>
    </row>
    <row r="127" spans="2:9" x14ac:dyDescent="0.15">
      <c r="B127" s="10">
        <v>118</v>
      </c>
      <c r="C127" s="31" t="str">
        <f t="shared" si="6"/>
        <v/>
      </c>
      <c r="D127" s="31"/>
      <c r="E127" s="38" t="str">
        <f t="shared" si="5"/>
        <v/>
      </c>
      <c r="F127" s="38"/>
      <c r="G127" s="9" t="str">
        <f t="shared" si="7"/>
        <v/>
      </c>
      <c r="H127" s="9" t="str">
        <f t="shared" si="8"/>
        <v/>
      </c>
      <c r="I127" s="25" t="str">
        <f t="shared" si="9"/>
        <v/>
      </c>
    </row>
    <row r="128" spans="2:9" x14ac:dyDescent="0.15">
      <c r="B128" s="10">
        <v>119</v>
      </c>
      <c r="C128" s="31" t="str">
        <f t="shared" si="6"/>
        <v/>
      </c>
      <c r="D128" s="31"/>
      <c r="E128" s="38" t="str">
        <f t="shared" si="5"/>
        <v/>
      </c>
      <c r="F128" s="38"/>
      <c r="G128" s="9" t="str">
        <f t="shared" si="7"/>
        <v/>
      </c>
      <c r="H128" s="9" t="str">
        <f t="shared" si="8"/>
        <v/>
      </c>
      <c r="I128" s="25" t="str">
        <f t="shared" si="9"/>
        <v/>
      </c>
    </row>
    <row r="129" spans="2:9" x14ac:dyDescent="0.15">
      <c r="B129" s="10">
        <v>120</v>
      </c>
      <c r="C129" s="31" t="str">
        <f t="shared" si="6"/>
        <v/>
      </c>
      <c r="D129" s="31"/>
      <c r="E129" s="38" t="str">
        <f t="shared" si="5"/>
        <v/>
      </c>
      <c r="F129" s="38"/>
      <c r="G129" s="9" t="str">
        <f t="shared" si="7"/>
        <v/>
      </c>
      <c r="H129" s="9" t="str">
        <f t="shared" si="8"/>
        <v/>
      </c>
      <c r="I129" s="25" t="str">
        <f t="shared" si="9"/>
        <v/>
      </c>
    </row>
    <row r="130" spans="2:9" x14ac:dyDescent="0.15">
      <c r="B130" s="10">
        <v>121</v>
      </c>
      <c r="C130" s="31" t="str">
        <f t="shared" si="6"/>
        <v/>
      </c>
      <c r="D130" s="31"/>
      <c r="E130" s="38" t="str">
        <f t="shared" si="5"/>
        <v/>
      </c>
      <c r="F130" s="38"/>
      <c r="G130" s="9" t="str">
        <f t="shared" si="7"/>
        <v/>
      </c>
      <c r="H130" s="9" t="str">
        <f t="shared" si="8"/>
        <v/>
      </c>
      <c r="I130" s="25" t="str">
        <f t="shared" ref="I130:I193" si="10">IF(C130&lt;&gt;"",I129-G130,"")</f>
        <v/>
      </c>
    </row>
    <row r="131" spans="2:9" x14ac:dyDescent="0.15">
      <c r="B131" s="10">
        <v>122</v>
      </c>
      <c r="C131" s="31" t="str">
        <f t="shared" si="6"/>
        <v/>
      </c>
      <c r="D131" s="31"/>
      <c r="E131" s="38" t="str">
        <f t="shared" si="5"/>
        <v/>
      </c>
      <c r="F131" s="38"/>
      <c r="G131" s="9" t="str">
        <f t="shared" si="7"/>
        <v/>
      </c>
      <c r="H131" s="9" t="str">
        <f t="shared" si="8"/>
        <v/>
      </c>
      <c r="I131" s="25" t="str">
        <f t="shared" si="10"/>
        <v/>
      </c>
    </row>
    <row r="132" spans="2:9" x14ac:dyDescent="0.15">
      <c r="B132" s="10">
        <v>123</v>
      </c>
      <c r="C132" s="31" t="str">
        <f t="shared" si="6"/>
        <v/>
      </c>
      <c r="D132" s="31"/>
      <c r="E132" s="38" t="str">
        <f t="shared" si="5"/>
        <v/>
      </c>
      <c r="F132" s="38"/>
      <c r="G132" s="9" t="str">
        <f t="shared" si="7"/>
        <v/>
      </c>
      <c r="H132" s="9" t="str">
        <f t="shared" si="8"/>
        <v/>
      </c>
      <c r="I132" s="25" t="str">
        <f t="shared" si="10"/>
        <v/>
      </c>
    </row>
    <row r="133" spans="2:9" x14ac:dyDescent="0.15">
      <c r="B133" s="10">
        <v>124</v>
      </c>
      <c r="C133" s="31" t="str">
        <f t="shared" si="6"/>
        <v/>
      </c>
      <c r="D133" s="31"/>
      <c r="E133" s="38" t="str">
        <f t="shared" si="5"/>
        <v/>
      </c>
      <c r="F133" s="38"/>
      <c r="G133" s="9" t="str">
        <f t="shared" si="7"/>
        <v/>
      </c>
      <c r="H133" s="9" t="str">
        <f t="shared" si="8"/>
        <v/>
      </c>
      <c r="I133" s="25" t="str">
        <f t="shared" si="10"/>
        <v/>
      </c>
    </row>
    <row r="134" spans="2:9" x14ac:dyDescent="0.15">
      <c r="B134" s="10">
        <v>125</v>
      </c>
      <c r="C134" s="31" t="str">
        <f t="shared" si="6"/>
        <v/>
      </c>
      <c r="D134" s="31"/>
      <c r="E134" s="38" t="str">
        <f t="shared" si="5"/>
        <v/>
      </c>
      <c r="F134" s="38"/>
      <c r="G134" s="9" t="str">
        <f t="shared" si="7"/>
        <v/>
      </c>
      <c r="H134" s="9" t="str">
        <f t="shared" si="8"/>
        <v/>
      </c>
      <c r="I134" s="25" t="str">
        <f t="shared" si="10"/>
        <v/>
      </c>
    </row>
    <row r="135" spans="2:9" x14ac:dyDescent="0.15">
      <c r="B135" s="10">
        <v>126</v>
      </c>
      <c r="C135" s="31" t="str">
        <f t="shared" si="6"/>
        <v/>
      </c>
      <c r="D135" s="31"/>
      <c r="E135" s="38" t="str">
        <f t="shared" si="5"/>
        <v/>
      </c>
      <c r="F135" s="38"/>
      <c r="G135" s="9" t="str">
        <f t="shared" si="7"/>
        <v/>
      </c>
      <c r="H135" s="9" t="str">
        <f t="shared" si="8"/>
        <v/>
      </c>
      <c r="I135" s="25" t="str">
        <f t="shared" si="10"/>
        <v/>
      </c>
    </row>
    <row r="136" spans="2:9" x14ac:dyDescent="0.15">
      <c r="B136" s="10">
        <v>127</v>
      </c>
      <c r="C136" s="31" t="str">
        <f t="shared" si="6"/>
        <v/>
      </c>
      <c r="D136" s="31"/>
      <c r="E136" s="38" t="str">
        <f t="shared" si="5"/>
        <v/>
      </c>
      <c r="F136" s="38"/>
      <c r="G136" s="9" t="str">
        <f t="shared" si="7"/>
        <v/>
      </c>
      <c r="H136" s="9" t="str">
        <f t="shared" si="8"/>
        <v/>
      </c>
      <c r="I136" s="25" t="str">
        <f t="shared" si="10"/>
        <v/>
      </c>
    </row>
    <row r="137" spans="2:9" x14ac:dyDescent="0.15">
      <c r="B137" s="10">
        <v>128</v>
      </c>
      <c r="C137" s="31" t="str">
        <f t="shared" si="6"/>
        <v/>
      </c>
      <c r="D137" s="31"/>
      <c r="E137" s="38" t="str">
        <f t="shared" si="5"/>
        <v/>
      </c>
      <c r="F137" s="38"/>
      <c r="G137" s="9" t="str">
        <f t="shared" si="7"/>
        <v/>
      </c>
      <c r="H137" s="9" t="str">
        <f t="shared" si="8"/>
        <v/>
      </c>
      <c r="I137" s="25" t="str">
        <f t="shared" si="10"/>
        <v/>
      </c>
    </row>
    <row r="138" spans="2:9" x14ac:dyDescent="0.15">
      <c r="B138" s="10">
        <v>129</v>
      </c>
      <c r="C138" s="31" t="str">
        <f t="shared" si="6"/>
        <v/>
      </c>
      <c r="D138" s="31"/>
      <c r="E138" s="38" t="str">
        <f t="shared" si="5"/>
        <v/>
      </c>
      <c r="F138" s="38"/>
      <c r="G138" s="9" t="str">
        <f t="shared" si="7"/>
        <v/>
      </c>
      <c r="H138" s="9" t="str">
        <f t="shared" si="8"/>
        <v/>
      </c>
      <c r="I138" s="25" t="str">
        <f t="shared" si="10"/>
        <v/>
      </c>
    </row>
    <row r="139" spans="2:9" x14ac:dyDescent="0.15">
      <c r="B139" s="10">
        <v>130</v>
      </c>
      <c r="C139" s="31" t="str">
        <f t="shared" si="6"/>
        <v/>
      </c>
      <c r="D139" s="31"/>
      <c r="E139" s="38" t="str">
        <f t="shared" ref="E139:E202" si="11">IF(C139&lt;&gt;"",G139+H139,"")</f>
        <v/>
      </c>
      <c r="F139" s="38"/>
      <c r="G139" s="9" t="str">
        <f t="shared" si="7"/>
        <v/>
      </c>
      <c r="H139" s="9" t="str">
        <f t="shared" si="8"/>
        <v/>
      </c>
      <c r="I139" s="25" t="str">
        <f t="shared" si="10"/>
        <v/>
      </c>
    </row>
    <row r="140" spans="2:9" x14ac:dyDescent="0.15">
      <c r="B140" s="10">
        <v>131</v>
      </c>
      <c r="C140" s="31" t="str">
        <f t="shared" ref="C140:C203" si="12">IF(B140&lt;=$D$6,EDATE(C139,1),"")</f>
        <v/>
      </c>
      <c r="D140" s="31"/>
      <c r="E140" s="38" t="str">
        <f t="shared" si="11"/>
        <v/>
      </c>
      <c r="F140" s="38"/>
      <c r="G140" s="9" t="str">
        <f t="shared" ref="G140:G203" si="13">IF(C140&lt;&gt;"",G139,"")</f>
        <v/>
      </c>
      <c r="H140" s="9" t="str">
        <f t="shared" ref="H140:H203" si="14">IF(C140&lt;&gt;"",I139*($G$5/100)/12,"")</f>
        <v/>
      </c>
      <c r="I140" s="25" t="str">
        <f t="shared" si="10"/>
        <v/>
      </c>
    </row>
    <row r="141" spans="2:9" x14ac:dyDescent="0.15">
      <c r="B141" s="10">
        <v>132</v>
      </c>
      <c r="C141" s="31" t="str">
        <f t="shared" si="12"/>
        <v/>
      </c>
      <c r="D141" s="31"/>
      <c r="E141" s="38" t="str">
        <f t="shared" si="11"/>
        <v/>
      </c>
      <c r="F141" s="38"/>
      <c r="G141" s="9" t="str">
        <f t="shared" si="13"/>
        <v/>
      </c>
      <c r="H141" s="9" t="str">
        <f t="shared" si="14"/>
        <v/>
      </c>
      <c r="I141" s="25" t="str">
        <f t="shared" si="10"/>
        <v/>
      </c>
    </row>
    <row r="142" spans="2:9" x14ac:dyDescent="0.15">
      <c r="B142" s="10">
        <v>133</v>
      </c>
      <c r="C142" s="31" t="str">
        <f t="shared" si="12"/>
        <v/>
      </c>
      <c r="D142" s="31"/>
      <c r="E142" s="38" t="str">
        <f t="shared" si="11"/>
        <v/>
      </c>
      <c r="F142" s="38"/>
      <c r="G142" s="9" t="str">
        <f t="shared" si="13"/>
        <v/>
      </c>
      <c r="H142" s="9" t="str">
        <f t="shared" si="14"/>
        <v/>
      </c>
      <c r="I142" s="25" t="str">
        <f t="shared" si="10"/>
        <v/>
      </c>
    </row>
    <row r="143" spans="2:9" x14ac:dyDescent="0.15">
      <c r="B143" s="10">
        <v>134</v>
      </c>
      <c r="C143" s="31" t="str">
        <f t="shared" si="12"/>
        <v/>
      </c>
      <c r="D143" s="31"/>
      <c r="E143" s="38" t="str">
        <f t="shared" si="11"/>
        <v/>
      </c>
      <c r="F143" s="38"/>
      <c r="G143" s="9" t="str">
        <f t="shared" si="13"/>
        <v/>
      </c>
      <c r="H143" s="9" t="str">
        <f t="shared" si="14"/>
        <v/>
      </c>
      <c r="I143" s="25" t="str">
        <f t="shared" si="10"/>
        <v/>
      </c>
    </row>
    <row r="144" spans="2:9" x14ac:dyDescent="0.15">
      <c r="B144" s="10">
        <v>135</v>
      </c>
      <c r="C144" s="31" t="str">
        <f t="shared" si="12"/>
        <v/>
      </c>
      <c r="D144" s="31"/>
      <c r="E144" s="38" t="str">
        <f t="shared" si="11"/>
        <v/>
      </c>
      <c r="F144" s="38"/>
      <c r="G144" s="9" t="str">
        <f t="shared" si="13"/>
        <v/>
      </c>
      <c r="H144" s="9" t="str">
        <f t="shared" si="14"/>
        <v/>
      </c>
      <c r="I144" s="25" t="str">
        <f t="shared" si="10"/>
        <v/>
      </c>
    </row>
    <row r="145" spans="2:9" x14ac:dyDescent="0.15">
      <c r="B145" s="10">
        <v>136</v>
      </c>
      <c r="C145" s="31" t="str">
        <f t="shared" si="12"/>
        <v/>
      </c>
      <c r="D145" s="31"/>
      <c r="E145" s="38" t="str">
        <f t="shared" si="11"/>
        <v/>
      </c>
      <c r="F145" s="38"/>
      <c r="G145" s="9" t="str">
        <f t="shared" si="13"/>
        <v/>
      </c>
      <c r="H145" s="9" t="str">
        <f t="shared" si="14"/>
        <v/>
      </c>
      <c r="I145" s="25" t="str">
        <f t="shared" si="10"/>
        <v/>
      </c>
    </row>
    <row r="146" spans="2:9" x14ac:dyDescent="0.15">
      <c r="B146" s="10">
        <v>137</v>
      </c>
      <c r="C146" s="31" t="str">
        <f t="shared" si="12"/>
        <v/>
      </c>
      <c r="D146" s="31"/>
      <c r="E146" s="38" t="str">
        <f t="shared" si="11"/>
        <v/>
      </c>
      <c r="F146" s="38"/>
      <c r="G146" s="9" t="str">
        <f t="shared" si="13"/>
        <v/>
      </c>
      <c r="H146" s="9" t="str">
        <f t="shared" si="14"/>
        <v/>
      </c>
      <c r="I146" s="25" t="str">
        <f t="shared" si="10"/>
        <v/>
      </c>
    </row>
    <row r="147" spans="2:9" x14ac:dyDescent="0.15">
      <c r="B147" s="10">
        <v>138</v>
      </c>
      <c r="C147" s="31" t="str">
        <f t="shared" si="12"/>
        <v/>
      </c>
      <c r="D147" s="31"/>
      <c r="E147" s="38" t="str">
        <f t="shared" si="11"/>
        <v/>
      </c>
      <c r="F147" s="38"/>
      <c r="G147" s="9" t="str">
        <f t="shared" si="13"/>
        <v/>
      </c>
      <c r="H147" s="9" t="str">
        <f t="shared" si="14"/>
        <v/>
      </c>
      <c r="I147" s="25" t="str">
        <f t="shared" si="10"/>
        <v/>
      </c>
    </row>
    <row r="148" spans="2:9" x14ac:dyDescent="0.15">
      <c r="B148" s="10">
        <v>139</v>
      </c>
      <c r="C148" s="31" t="str">
        <f t="shared" si="12"/>
        <v/>
      </c>
      <c r="D148" s="31"/>
      <c r="E148" s="38" t="str">
        <f t="shared" si="11"/>
        <v/>
      </c>
      <c r="F148" s="38"/>
      <c r="G148" s="9" t="str">
        <f t="shared" si="13"/>
        <v/>
      </c>
      <c r="H148" s="9" t="str">
        <f t="shared" si="14"/>
        <v/>
      </c>
      <c r="I148" s="25" t="str">
        <f t="shared" si="10"/>
        <v/>
      </c>
    </row>
    <row r="149" spans="2:9" x14ac:dyDescent="0.15">
      <c r="B149" s="10">
        <v>140</v>
      </c>
      <c r="C149" s="31" t="str">
        <f t="shared" si="12"/>
        <v/>
      </c>
      <c r="D149" s="31"/>
      <c r="E149" s="38" t="str">
        <f t="shared" si="11"/>
        <v/>
      </c>
      <c r="F149" s="38"/>
      <c r="G149" s="9" t="str">
        <f t="shared" si="13"/>
        <v/>
      </c>
      <c r="H149" s="9" t="str">
        <f t="shared" si="14"/>
        <v/>
      </c>
      <c r="I149" s="25" t="str">
        <f t="shared" si="10"/>
        <v/>
      </c>
    </row>
    <row r="150" spans="2:9" x14ac:dyDescent="0.15">
      <c r="B150" s="10">
        <v>141</v>
      </c>
      <c r="C150" s="31" t="str">
        <f t="shared" si="12"/>
        <v/>
      </c>
      <c r="D150" s="31"/>
      <c r="E150" s="38" t="str">
        <f t="shared" si="11"/>
        <v/>
      </c>
      <c r="F150" s="38"/>
      <c r="G150" s="9" t="str">
        <f t="shared" si="13"/>
        <v/>
      </c>
      <c r="H150" s="9" t="str">
        <f t="shared" si="14"/>
        <v/>
      </c>
      <c r="I150" s="25" t="str">
        <f t="shared" si="10"/>
        <v/>
      </c>
    </row>
    <row r="151" spans="2:9" x14ac:dyDescent="0.15">
      <c r="B151" s="10">
        <v>142</v>
      </c>
      <c r="C151" s="31" t="str">
        <f t="shared" si="12"/>
        <v/>
      </c>
      <c r="D151" s="31"/>
      <c r="E151" s="38" t="str">
        <f t="shared" si="11"/>
        <v/>
      </c>
      <c r="F151" s="38"/>
      <c r="G151" s="9" t="str">
        <f t="shared" si="13"/>
        <v/>
      </c>
      <c r="H151" s="9" t="str">
        <f t="shared" si="14"/>
        <v/>
      </c>
      <c r="I151" s="25" t="str">
        <f t="shared" si="10"/>
        <v/>
      </c>
    </row>
    <row r="152" spans="2:9" x14ac:dyDescent="0.15">
      <c r="B152" s="10">
        <v>143</v>
      </c>
      <c r="C152" s="31" t="str">
        <f t="shared" si="12"/>
        <v/>
      </c>
      <c r="D152" s="31"/>
      <c r="E152" s="38" t="str">
        <f t="shared" si="11"/>
        <v/>
      </c>
      <c r="F152" s="38"/>
      <c r="G152" s="9" t="str">
        <f t="shared" si="13"/>
        <v/>
      </c>
      <c r="H152" s="9" t="str">
        <f t="shared" si="14"/>
        <v/>
      </c>
      <c r="I152" s="25" t="str">
        <f t="shared" si="10"/>
        <v/>
      </c>
    </row>
    <row r="153" spans="2:9" x14ac:dyDescent="0.15">
      <c r="B153" s="10">
        <v>144</v>
      </c>
      <c r="C153" s="31" t="str">
        <f t="shared" si="12"/>
        <v/>
      </c>
      <c r="D153" s="31"/>
      <c r="E153" s="38" t="str">
        <f t="shared" si="11"/>
        <v/>
      </c>
      <c r="F153" s="38"/>
      <c r="G153" s="9" t="str">
        <f t="shared" si="13"/>
        <v/>
      </c>
      <c r="H153" s="9" t="str">
        <f t="shared" si="14"/>
        <v/>
      </c>
      <c r="I153" s="25" t="str">
        <f t="shared" si="10"/>
        <v/>
      </c>
    </row>
    <row r="154" spans="2:9" x14ac:dyDescent="0.15">
      <c r="B154" s="10">
        <v>145</v>
      </c>
      <c r="C154" s="31" t="str">
        <f t="shared" si="12"/>
        <v/>
      </c>
      <c r="D154" s="31"/>
      <c r="E154" s="38" t="str">
        <f t="shared" si="11"/>
        <v/>
      </c>
      <c r="F154" s="38"/>
      <c r="G154" s="9" t="str">
        <f t="shared" si="13"/>
        <v/>
      </c>
      <c r="H154" s="9" t="str">
        <f t="shared" si="14"/>
        <v/>
      </c>
      <c r="I154" s="25" t="str">
        <f t="shared" si="10"/>
        <v/>
      </c>
    </row>
    <row r="155" spans="2:9" x14ac:dyDescent="0.15">
      <c r="B155" s="10">
        <v>146</v>
      </c>
      <c r="C155" s="31" t="str">
        <f t="shared" si="12"/>
        <v/>
      </c>
      <c r="D155" s="31"/>
      <c r="E155" s="38" t="str">
        <f t="shared" si="11"/>
        <v/>
      </c>
      <c r="F155" s="38"/>
      <c r="G155" s="9" t="str">
        <f t="shared" si="13"/>
        <v/>
      </c>
      <c r="H155" s="9" t="str">
        <f t="shared" si="14"/>
        <v/>
      </c>
      <c r="I155" s="25" t="str">
        <f t="shared" si="10"/>
        <v/>
      </c>
    </row>
    <row r="156" spans="2:9" x14ac:dyDescent="0.15">
      <c r="B156" s="10">
        <v>147</v>
      </c>
      <c r="C156" s="31" t="str">
        <f t="shared" si="12"/>
        <v/>
      </c>
      <c r="D156" s="31"/>
      <c r="E156" s="38" t="str">
        <f t="shared" si="11"/>
        <v/>
      </c>
      <c r="F156" s="38"/>
      <c r="G156" s="9" t="str">
        <f t="shared" si="13"/>
        <v/>
      </c>
      <c r="H156" s="9" t="str">
        <f t="shared" si="14"/>
        <v/>
      </c>
      <c r="I156" s="25" t="str">
        <f t="shared" si="10"/>
        <v/>
      </c>
    </row>
    <row r="157" spans="2:9" x14ac:dyDescent="0.15">
      <c r="B157" s="10">
        <v>148</v>
      </c>
      <c r="C157" s="31" t="str">
        <f t="shared" si="12"/>
        <v/>
      </c>
      <c r="D157" s="31"/>
      <c r="E157" s="38" t="str">
        <f t="shared" si="11"/>
        <v/>
      </c>
      <c r="F157" s="38"/>
      <c r="G157" s="9" t="str">
        <f t="shared" si="13"/>
        <v/>
      </c>
      <c r="H157" s="9" t="str">
        <f t="shared" si="14"/>
        <v/>
      </c>
      <c r="I157" s="25" t="str">
        <f t="shared" si="10"/>
        <v/>
      </c>
    </row>
    <row r="158" spans="2:9" x14ac:dyDescent="0.15">
      <c r="B158" s="10">
        <v>149</v>
      </c>
      <c r="C158" s="31" t="str">
        <f t="shared" si="12"/>
        <v/>
      </c>
      <c r="D158" s="31"/>
      <c r="E158" s="38" t="str">
        <f t="shared" si="11"/>
        <v/>
      </c>
      <c r="F158" s="38"/>
      <c r="G158" s="9" t="str">
        <f t="shared" si="13"/>
        <v/>
      </c>
      <c r="H158" s="9" t="str">
        <f t="shared" si="14"/>
        <v/>
      </c>
      <c r="I158" s="25" t="str">
        <f t="shared" si="10"/>
        <v/>
      </c>
    </row>
    <row r="159" spans="2:9" x14ac:dyDescent="0.15">
      <c r="B159" s="10">
        <v>150</v>
      </c>
      <c r="C159" s="31" t="str">
        <f t="shared" si="12"/>
        <v/>
      </c>
      <c r="D159" s="31"/>
      <c r="E159" s="38" t="str">
        <f t="shared" si="11"/>
        <v/>
      </c>
      <c r="F159" s="38"/>
      <c r="G159" s="9" t="str">
        <f t="shared" si="13"/>
        <v/>
      </c>
      <c r="H159" s="9" t="str">
        <f t="shared" si="14"/>
        <v/>
      </c>
      <c r="I159" s="25" t="str">
        <f t="shared" si="10"/>
        <v/>
      </c>
    </row>
    <row r="160" spans="2:9" x14ac:dyDescent="0.15">
      <c r="B160" s="10">
        <v>151</v>
      </c>
      <c r="C160" s="31" t="str">
        <f t="shared" si="12"/>
        <v/>
      </c>
      <c r="D160" s="31"/>
      <c r="E160" s="38" t="str">
        <f t="shared" si="11"/>
        <v/>
      </c>
      <c r="F160" s="38"/>
      <c r="G160" s="9" t="str">
        <f t="shared" si="13"/>
        <v/>
      </c>
      <c r="H160" s="9" t="str">
        <f t="shared" si="14"/>
        <v/>
      </c>
      <c r="I160" s="25" t="str">
        <f t="shared" si="10"/>
        <v/>
      </c>
    </row>
    <row r="161" spans="2:9" x14ac:dyDescent="0.15">
      <c r="B161" s="10">
        <v>152</v>
      </c>
      <c r="C161" s="31" t="str">
        <f t="shared" si="12"/>
        <v/>
      </c>
      <c r="D161" s="31"/>
      <c r="E161" s="38" t="str">
        <f t="shared" si="11"/>
        <v/>
      </c>
      <c r="F161" s="38"/>
      <c r="G161" s="9" t="str">
        <f t="shared" si="13"/>
        <v/>
      </c>
      <c r="H161" s="9" t="str">
        <f t="shared" si="14"/>
        <v/>
      </c>
      <c r="I161" s="25" t="str">
        <f t="shared" si="10"/>
        <v/>
      </c>
    </row>
    <row r="162" spans="2:9" x14ac:dyDescent="0.15">
      <c r="B162" s="10">
        <v>153</v>
      </c>
      <c r="C162" s="31" t="str">
        <f t="shared" si="12"/>
        <v/>
      </c>
      <c r="D162" s="31"/>
      <c r="E162" s="38" t="str">
        <f t="shared" si="11"/>
        <v/>
      </c>
      <c r="F162" s="38"/>
      <c r="G162" s="9" t="str">
        <f t="shared" si="13"/>
        <v/>
      </c>
      <c r="H162" s="9" t="str">
        <f t="shared" si="14"/>
        <v/>
      </c>
      <c r="I162" s="25" t="str">
        <f t="shared" si="10"/>
        <v/>
      </c>
    </row>
    <row r="163" spans="2:9" x14ac:dyDescent="0.15">
      <c r="B163" s="10">
        <v>154</v>
      </c>
      <c r="C163" s="31" t="str">
        <f t="shared" si="12"/>
        <v/>
      </c>
      <c r="D163" s="31"/>
      <c r="E163" s="38" t="str">
        <f t="shared" si="11"/>
        <v/>
      </c>
      <c r="F163" s="38"/>
      <c r="G163" s="9" t="str">
        <f t="shared" si="13"/>
        <v/>
      </c>
      <c r="H163" s="9" t="str">
        <f t="shared" si="14"/>
        <v/>
      </c>
      <c r="I163" s="25" t="str">
        <f t="shared" si="10"/>
        <v/>
      </c>
    </row>
    <row r="164" spans="2:9" x14ac:dyDescent="0.15">
      <c r="B164" s="10">
        <v>155</v>
      </c>
      <c r="C164" s="31" t="str">
        <f t="shared" si="12"/>
        <v/>
      </c>
      <c r="D164" s="31"/>
      <c r="E164" s="38" t="str">
        <f t="shared" si="11"/>
        <v/>
      </c>
      <c r="F164" s="38"/>
      <c r="G164" s="9" t="str">
        <f t="shared" si="13"/>
        <v/>
      </c>
      <c r="H164" s="9" t="str">
        <f t="shared" si="14"/>
        <v/>
      </c>
      <c r="I164" s="25" t="str">
        <f t="shared" si="10"/>
        <v/>
      </c>
    </row>
    <row r="165" spans="2:9" x14ac:dyDescent="0.15">
      <c r="B165" s="10">
        <v>156</v>
      </c>
      <c r="C165" s="31" t="str">
        <f t="shared" si="12"/>
        <v/>
      </c>
      <c r="D165" s="31"/>
      <c r="E165" s="38" t="str">
        <f t="shared" si="11"/>
        <v/>
      </c>
      <c r="F165" s="38"/>
      <c r="G165" s="9" t="str">
        <f t="shared" si="13"/>
        <v/>
      </c>
      <c r="H165" s="9" t="str">
        <f t="shared" si="14"/>
        <v/>
      </c>
      <c r="I165" s="25" t="str">
        <f t="shared" si="10"/>
        <v/>
      </c>
    </row>
    <row r="166" spans="2:9" x14ac:dyDescent="0.15">
      <c r="B166" s="10">
        <v>157</v>
      </c>
      <c r="C166" s="31" t="str">
        <f t="shared" si="12"/>
        <v/>
      </c>
      <c r="D166" s="31"/>
      <c r="E166" s="38" t="str">
        <f t="shared" si="11"/>
        <v/>
      </c>
      <c r="F166" s="38"/>
      <c r="G166" s="9" t="str">
        <f t="shared" si="13"/>
        <v/>
      </c>
      <c r="H166" s="9" t="str">
        <f t="shared" si="14"/>
        <v/>
      </c>
      <c r="I166" s="25" t="str">
        <f t="shared" si="10"/>
        <v/>
      </c>
    </row>
    <row r="167" spans="2:9" x14ac:dyDescent="0.15">
      <c r="B167" s="10">
        <v>158</v>
      </c>
      <c r="C167" s="31" t="str">
        <f t="shared" si="12"/>
        <v/>
      </c>
      <c r="D167" s="31"/>
      <c r="E167" s="38" t="str">
        <f t="shared" si="11"/>
        <v/>
      </c>
      <c r="F167" s="38"/>
      <c r="G167" s="9" t="str">
        <f t="shared" si="13"/>
        <v/>
      </c>
      <c r="H167" s="9" t="str">
        <f t="shared" si="14"/>
        <v/>
      </c>
      <c r="I167" s="25" t="str">
        <f t="shared" si="10"/>
        <v/>
      </c>
    </row>
    <row r="168" spans="2:9" x14ac:dyDescent="0.15">
      <c r="B168" s="10">
        <v>159</v>
      </c>
      <c r="C168" s="31" t="str">
        <f t="shared" si="12"/>
        <v/>
      </c>
      <c r="D168" s="31"/>
      <c r="E168" s="38" t="str">
        <f t="shared" si="11"/>
        <v/>
      </c>
      <c r="F168" s="38"/>
      <c r="G168" s="9" t="str">
        <f t="shared" si="13"/>
        <v/>
      </c>
      <c r="H168" s="9" t="str">
        <f t="shared" si="14"/>
        <v/>
      </c>
      <c r="I168" s="25" t="str">
        <f t="shared" si="10"/>
        <v/>
      </c>
    </row>
    <row r="169" spans="2:9" x14ac:dyDescent="0.15">
      <c r="B169" s="10">
        <v>160</v>
      </c>
      <c r="C169" s="31" t="str">
        <f t="shared" si="12"/>
        <v/>
      </c>
      <c r="D169" s="31"/>
      <c r="E169" s="38" t="str">
        <f t="shared" si="11"/>
        <v/>
      </c>
      <c r="F169" s="38"/>
      <c r="G169" s="9" t="str">
        <f t="shared" si="13"/>
        <v/>
      </c>
      <c r="H169" s="9" t="str">
        <f t="shared" si="14"/>
        <v/>
      </c>
      <c r="I169" s="25" t="str">
        <f t="shared" si="10"/>
        <v/>
      </c>
    </row>
    <row r="170" spans="2:9" x14ac:dyDescent="0.15">
      <c r="B170" s="10">
        <v>161</v>
      </c>
      <c r="C170" s="31" t="str">
        <f t="shared" si="12"/>
        <v/>
      </c>
      <c r="D170" s="31"/>
      <c r="E170" s="38" t="str">
        <f t="shared" si="11"/>
        <v/>
      </c>
      <c r="F170" s="38"/>
      <c r="G170" s="9" t="str">
        <f t="shared" si="13"/>
        <v/>
      </c>
      <c r="H170" s="9" t="str">
        <f t="shared" si="14"/>
        <v/>
      </c>
      <c r="I170" s="25" t="str">
        <f t="shared" si="10"/>
        <v/>
      </c>
    </row>
    <row r="171" spans="2:9" x14ac:dyDescent="0.15">
      <c r="B171" s="10">
        <v>162</v>
      </c>
      <c r="C171" s="31" t="str">
        <f t="shared" si="12"/>
        <v/>
      </c>
      <c r="D171" s="31"/>
      <c r="E171" s="38" t="str">
        <f t="shared" si="11"/>
        <v/>
      </c>
      <c r="F171" s="38"/>
      <c r="G171" s="9" t="str">
        <f t="shared" si="13"/>
        <v/>
      </c>
      <c r="H171" s="9" t="str">
        <f t="shared" si="14"/>
        <v/>
      </c>
      <c r="I171" s="25" t="str">
        <f t="shared" si="10"/>
        <v/>
      </c>
    </row>
    <row r="172" spans="2:9" x14ac:dyDescent="0.15">
      <c r="B172" s="10">
        <v>163</v>
      </c>
      <c r="C172" s="31" t="str">
        <f t="shared" si="12"/>
        <v/>
      </c>
      <c r="D172" s="31"/>
      <c r="E172" s="38" t="str">
        <f t="shared" si="11"/>
        <v/>
      </c>
      <c r="F172" s="38"/>
      <c r="G172" s="9" t="str">
        <f t="shared" si="13"/>
        <v/>
      </c>
      <c r="H172" s="9" t="str">
        <f t="shared" si="14"/>
        <v/>
      </c>
      <c r="I172" s="25" t="str">
        <f t="shared" si="10"/>
        <v/>
      </c>
    </row>
    <row r="173" spans="2:9" x14ac:dyDescent="0.15">
      <c r="B173" s="10">
        <v>164</v>
      </c>
      <c r="C173" s="31" t="str">
        <f t="shared" si="12"/>
        <v/>
      </c>
      <c r="D173" s="31"/>
      <c r="E173" s="38" t="str">
        <f t="shared" si="11"/>
        <v/>
      </c>
      <c r="F173" s="38"/>
      <c r="G173" s="9" t="str">
        <f t="shared" si="13"/>
        <v/>
      </c>
      <c r="H173" s="9" t="str">
        <f t="shared" si="14"/>
        <v/>
      </c>
      <c r="I173" s="25" t="str">
        <f t="shared" si="10"/>
        <v/>
      </c>
    </row>
    <row r="174" spans="2:9" x14ac:dyDescent="0.15">
      <c r="B174" s="10">
        <v>165</v>
      </c>
      <c r="C174" s="31" t="str">
        <f t="shared" si="12"/>
        <v/>
      </c>
      <c r="D174" s="31"/>
      <c r="E174" s="38" t="str">
        <f t="shared" si="11"/>
        <v/>
      </c>
      <c r="F174" s="38"/>
      <c r="G174" s="9" t="str">
        <f t="shared" si="13"/>
        <v/>
      </c>
      <c r="H174" s="9" t="str">
        <f t="shared" si="14"/>
        <v/>
      </c>
      <c r="I174" s="25" t="str">
        <f t="shared" si="10"/>
        <v/>
      </c>
    </row>
    <row r="175" spans="2:9" x14ac:dyDescent="0.15">
      <c r="B175" s="10">
        <v>166</v>
      </c>
      <c r="C175" s="31" t="str">
        <f t="shared" si="12"/>
        <v/>
      </c>
      <c r="D175" s="31"/>
      <c r="E175" s="38" t="str">
        <f t="shared" si="11"/>
        <v/>
      </c>
      <c r="F175" s="38"/>
      <c r="G175" s="9" t="str">
        <f t="shared" si="13"/>
        <v/>
      </c>
      <c r="H175" s="9" t="str">
        <f t="shared" si="14"/>
        <v/>
      </c>
      <c r="I175" s="25" t="str">
        <f t="shared" si="10"/>
        <v/>
      </c>
    </row>
    <row r="176" spans="2:9" x14ac:dyDescent="0.15">
      <c r="B176" s="10">
        <v>167</v>
      </c>
      <c r="C176" s="31" t="str">
        <f t="shared" si="12"/>
        <v/>
      </c>
      <c r="D176" s="31"/>
      <c r="E176" s="38" t="str">
        <f t="shared" si="11"/>
        <v/>
      </c>
      <c r="F176" s="38"/>
      <c r="G176" s="9" t="str">
        <f t="shared" si="13"/>
        <v/>
      </c>
      <c r="H176" s="9" t="str">
        <f t="shared" si="14"/>
        <v/>
      </c>
      <c r="I176" s="25" t="str">
        <f t="shared" si="10"/>
        <v/>
      </c>
    </row>
    <row r="177" spans="2:9" x14ac:dyDescent="0.15">
      <c r="B177" s="10">
        <v>168</v>
      </c>
      <c r="C177" s="31" t="str">
        <f t="shared" si="12"/>
        <v/>
      </c>
      <c r="D177" s="31"/>
      <c r="E177" s="38" t="str">
        <f t="shared" si="11"/>
        <v/>
      </c>
      <c r="F177" s="38"/>
      <c r="G177" s="9" t="str">
        <f t="shared" si="13"/>
        <v/>
      </c>
      <c r="H177" s="9" t="str">
        <f t="shared" si="14"/>
        <v/>
      </c>
      <c r="I177" s="25" t="str">
        <f t="shared" si="10"/>
        <v/>
      </c>
    </row>
    <row r="178" spans="2:9" x14ac:dyDescent="0.15">
      <c r="B178" s="10">
        <v>169</v>
      </c>
      <c r="C178" s="31" t="str">
        <f t="shared" si="12"/>
        <v/>
      </c>
      <c r="D178" s="31"/>
      <c r="E178" s="38" t="str">
        <f t="shared" si="11"/>
        <v/>
      </c>
      <c r="F178" s="38"/>
      <c r="G178" s="9" t="str">
        <f t="shared" si="13"/>
        <v/>
      </c>
      <c r="H178" s="9" t="str">
        <f t="shared" si="14"/>
        <v/>
      </c>
      <c r="I178" s="25" t="str">
        <f t="shared" si="10"/>
        <v/>
      </c>
    </row>
    <row r="179" spans="2:9" x14ac:dyDescent="0.15">
      <c r="B179" s="10">
        <v>170</v>
      </c>
      <c r="C179" s="31" t="str">
        <f t="shared" si="12"/>
        <v/>
      </c>
      <c r="D179" s="31"/>
      <c r="E179" s="38" t="str">
        <f t="shared" si="11"/>
        <v/>
      </c>
      <c r="F179" s="38"/>
      <c r="G179" s="9" t="str">
        <f t="shared" si="13"/>
        <v/>
      </c>
      <c r="H179" s="9" t="str">
        <f t="shared" si="14"/>
        <v/>
      </c>
      <c r="I179" s="25" t="str">
        <f t="shared" si="10"/>
        <v/>
      </c>
    </row>
    <row r="180" spans="2:9" x14ac:dyDescent="0.15">
      <c r="B180" s="10">
        <v>171</v>
      </c>
      <c r="C180" s="31" t="str">
        <f t="shared" si="12"/>
        <v/>
      </c>
      <c r="D180" s="31"/>
      <c r="E180" s="38" t="str">
        <f t="shared" si="11"/>
        <v/>
      </c>
      <c r="F180" s="38"/>
      <c r="G180" s="9" t="str">
        <f t="shared" si="13"/>
        <v/>
      </c>
      <c r="H180" s="9" t="str">
        <f t="shared" si="14"/>
        <v/>
      </c>
      <c r="I180" s="25" t="str">
        <f t="shared" si="10"/>
        <v/>
      </c>
    </row>
    <row r="181" spans="2:9" x14ac:dyDescent="0.15">
      <c r="B181" s="10">
        <v>172</v>
      </c>
      <c r="C181" s="31" t="str">
        <f t="shared" si="12"/>
        <v/>
      </c>
      <c r="D181" s="31"/>
      <c r="E181" s="38" t="str">
        <f t="shared" si="11"/>
        <v/>
      </c>
      <c r="F181" s="38"/>
      <c r="G181" s="9" t="str">
        <f t="shared" si="13"/>
        <v/>
      </c>
      <c r="H181" s="9" t="str">
        <f t="shared" si="14"/>
        <v/>
      </c>
      <c r="I181" s="25" t="str">
        <f t="shared" si="10"/>
        <v/>
      </c>
    </row>
    <row r="182" spans="2:9" x14ac:dyDescent="0.15">
      <c r="B182" s="10">
        <v>173</v>
      </c>
      <c r="C182" s="31" t="str">
        <f t="shared" si="12"/>
        <v/>
      </c>
      <c r="D182" s="31"/>
      <c r="E182" s="38" t="str">
        <f t="shared" si="11"/>
        <v/>
      </c>
      <c r="F182" s="38"/>
      <c r="G182" s="9" t="str">
        <f t="shared" si="13"/>
        <v/>
      </c>
      <c r="H182" s="9" t="str">
        <f t="shared" si="14"/>
        <v/>
      </c>
      <c r="I182" s="25" t="str">
        <f t="shared" si="10"/>
        <v/>
      </c>
    </row>
    <row r="183" spans="2:9" x14ac:dyDescent="0.15">
      <c r="B183" s="10">
        <v>174</v>
      </c>
      <c r="C183" s="31" t="str">
        <f t="shared" si="12"/>
        <v/>
      </c>
      <c r="D183" s="31"/>
      <c r="E183" s="38" t="str">
        <f t="shared" si="11"/>
        <v/>
      </c>
      <c r="F183" s="38"/>
      <c r="G183" s="9" t="str">
        <f t="shared" si="13"/>
        <v/>
      </c>
      <c r="H183" s="9" t="str">
        <f t="shared" si="14"/>
        <v/>
      </c>
      <c r="I183" s="25" t="str">
        <f t="shared" si="10"/>
        <v/>
      </c>
    </row>
    <row r="184" spans="2:9" x14ac:dyDescent="0.15">
      <c r="B184" s="10">
        <v>175</v>
      </c>
      <c r="C184" s="31" t="str">
        <f t="shared" si="12"/>
        <v/>
      </c>
      <c r="D184" s="31"/>
      <c r="E184" s="38" t="str">
        <f t="shared" si="11"/>
        <v/>
      </c>
      <c r="F184" s="38"/>
      <c r="G184" s="9" t="str">
        <f t="shared" si="13"/>
        <v/>
      </c>
      <c r="H184" s="9" t="str">
        <f t="shared" si="14"/>
        <v/>
      </c>
      <c r="I184" s="25" t="str">
        <f t="shared" si="10"/>
        <v/>
      </c>
    </row>
    <row r="185" spans="2:9" x14ac:dyDescent="0.15">
      <c r="B185" s="10">
        <v>176</v>
      </c>
      <c r="C185" s="31" t="str">
        <f t="shared" si="12"/>
        <v/>
      </c>
      <c r="D185" s="31"/>
      <c r="E185" s="38" t="str">
        <f t="shared" si="11"/>
        <v/>
      </c>
      <c r="F185" s="38"/>
      <c r="G185" s="9" t="str">
        <f t="shared" si="13"/>
        <v/>
      </c>
      <c r="H185" s="9" t="str">
        <f t="shared" si="14"/>
        <v/>
      </c>
      <c r="I185" s="25" t="str">
        <f t="shared" si="10"/>
        <v/>
      </c>
    </row>
    <row r="186" spans="2:9" x14ac:dyDescent="0.15">
      <c r="B186" s="10">
        <v>177</v>
      </c>
      <c r="C186" s="31" t="str">
        <f t="shared" si="12"/>
        <v/>
      </c>
      <c r="D186" s="31"/>
      <c r="E186" s="38" t="str">
        <f t="shared" si="11"/>
        <v/>
      </c>
      <c r="F186" s="38"/>
      <c r="G186" s="9" t="str">
        <f t="shared" si="13"/>
        <v/>
      </c>
      <c r="H186" s="9" t="str">
        <f t="shared" si="14"/>
        <v/>
      </c>
      <c r="I186" s="25" t="str">
        <f t="shared" si="10"/>
        <v/>
      </c>
    </row>
    <row r="187" spans="2:9" x14ac:dyDescent="0.15">
      <c r="B187" s="10">
        <v>178</v>
      </c>
      <c r="C187" s="31" t="str">
        <f t="shared" si="12"/>
        <v/>
      </c>
      <c r="D187" s="31"/>
      <c r="E187" s="38" t="str">
        <f t="shared" si="11"/>
        <v/>
      </c>
      <c r="F187" s="38"/>
      <c r="G187" s="9" t="str">
        <f t="shared" si="13"/>
        <v/>
      </c>
      <c r="H187" s="9" t="str">
        <f t="shared" si="14"/>
        <v/>
      </c>
      <c r="I187" s="25" t="str">
        <f t="shared" si="10"/>
        <v/>
      </c>
    </row>
    <row r="188" spans="2:9" x14ac:dyDescent="0.15">
      <c r="B188" s="10">
        <v>179</v>
      </c>
      <c r="C188" s="31" t="str">
        <f t="shared" si="12"/>
        <v/>
      </c>
      <c r="D188" s="31"/>
      <c r="E188" s="38" t="str">
        <f t="shared" si="11"/>
        <v/>
      </c>
      <c r="F188" s="38"/>
      <c r="G188" s="9" t="str">
        <f t="shared" si="13"/>
        <v/>
      </c>
      <c r="H188" s="9" t="str">
        <f t="shared" si="14"/>
        <v/>
      </c>
      <c r="I188" s="25" t="str">
        <f t="shared" si="10"/>
        <v/>
      </c>
    </row>
    <row r="189" spans="2:9" x14ac:dyDescent="0.15">
      <c r="B189" s="10">
        <v>180</v>
      </c>
      <c r="C189" s="31" t="str">
        <f t="shared" si="12"/>
        <v/>
      </c>
      <c r="D189" s="31"/>
      <c r="E189" s="38" t="str">
        <f t="shared" si="11"/>
        <v/>
      </c>
      <c r="F189" s="38"/>
      <c r="G189" s="9" t="str">
        <f t="shared" si="13"/>
        <v/>
      </c>
      <c r="H189" s="9" t="str">
        <f t="shared" si="14"/>
        <v/>
      </c>
      <c r="I189" s="25" t="str">
        <f t="shared" si="10"/>
        <v/>
      </c>
    </row>
    <row r="190" spans="2:9" x14ac:dyDescent="0.15">
      <c r="B190" s="10">
        <v>181</v>
      </c>
      <c r="C190" s="31" t="str">
        <f t="shared" si="12"/>
        <v/>
      </c>
      <c r="D190" s="31"/>
      <c r="E190" s="38" t="str">
        <f t="shared" si="11"/>
        <v/>
      </c>
      <c r="F190" s="38"/>
      <c r="G190" s="9" t="str">
        <f t="shared" si="13"/>
        <v/>
      </c>
      <c r="H190" s="9" t="str">
        <f t="shared" si="14"/>
        <v/>
      </c>
      <c r="I190" s="25" t="str">
        <f t="shared" si="10"/>
        <v/>
      </c>
    </row>
    <row r="191" spans="2:9" x14ac:dyDescent="0.15">
      <c r="B191" s="10">
        <v>182</v>
      </c>
      <c r="C191" s="31" t="str">
        <f t="shared" si="12"/>
        <v/>
      </c>
      <c r="D191" s="31"/>
      <c r="E191" s="38" t="str">
        <f t="shared" si="11"/>
        <v/>
      </c>
      <c r="F191" s="38"/>
      <c r="G191" s="9" t="str">
        <f t="shared" si="13"/>
        <v/>
      </c>
      <c r="H191" s="9" t="str">
        <f t="shared" si="14"/>
        <v/>
      </c>
      <c r="I191" s="25" t="str">
        <f t="shared" si="10"/>
        <v/>
      </c>
    </row>
    <row r="192" spans="2:9" x14ac:dyDescent="0.15">
      <c r="B192" s="10">
        <v>183</v>
      </c>
      <c r="C192" s="31" t="str">
        <f t="shared" si="12"/>
        <v/>
      </c>
      <c r="D192" s="31"/>
      <c r="E192" s="38" t="str">
        <f t="shared" si="11"/>
        <v/>
      </c>
      <c r="F192" s="38"/>
      <c r="G192" s="9" t="str">
        <f t="shared" si="13"/>
        <v/>
      </c>
      <c r="H192" s="9" t="str">
        <f t="shared" si="14"/>
        <v/>
      </c>
      <c r="I192" s="25" t="str">
        <f t="shared" si="10"/>
        <v/>
      </c>
    </row>
    <row r="193" spans="2:9" x14ac:dyDescent="0.15">
      <c r="B193" s="10">
        <v>184</v>
      </c>
      <c r="C193" s="31" t="str">
        <f t="shared" si="12"/>
        <v/>
      </c>
      <c r="D193" s="31"/>
      <c r="E193" s="38" t="str">
        <f t="shared" si="11"/>
        <v/>
      </c>
      <c r="F193" s="38"/>
      <c r="G193" s="9" t="str">
        <f t="shared" si="13"/>
        <v/>
      </c>
      <c r="H193" s="9" t="str">
        <f t="shared" si="14"/>
        <v/>
      </c>
      <c r="I193" s="25" t="str">
        <f t="shared" si="10"/>
        <v/>
      </c>
    </row>
    <row r="194" spans="2:9" x14ac:dyDescent="0.15">
      <c r="B194" s="10">
        <v>185</v>
      </c>
      <c r="C194" s="31" t="str">
        <f t="shared" si="12"/>
        <v/>
      </c>
      <c r="D194" s="31"/>
      <c r="E194" s="38" t="str">
        <f t="shared" si="11"/>
        <v/>
      </c>
      <c r="F194" s="38"/>
      <c r="G194" s="9" t="str">
        <f t="shared" si="13"/>
        <v/>
      </c>
      <c r="H194" s="9" t="str">
        <f t="shared" si="14"/>
        <v/>
      </c>
      <c r="I194" s="25" t="str">
        <f t="shared" ref="I194:I257" si="15">IF(C194&lt;&gt;"",I193-G194,"")</f>
        <v/>
      </c>
    </row>
    <row r="195" spans="2:9" x14ac:dyDescent="0.15">
      <c r="B195" s="10">
        <v>186</v>
      </c>
      <c r="C195" s="31" t="str">
        <f t="shared" si="12"/>
        <v/>
      </c>
      <c r="D195" s="31"/>
      <c r="E195" s="38" t="str">
        <f t="shared" si="11"/>
        <v/>
      </c>
      <c r="F195" s="38"/>
      <c r="G195" s="9" t="str">
        <f t="shared" si="13"/>
        <v/>
      </c>
      <c r="H195" s="9" t="str">
        <f t="shared" si="14"/>
        <v/>
      </c>
      <c r="I195" s="25" t="str">
        <f t="shared" si="15"/>
        <v/>
      </c>
    </row>
    <row r="196" spans="2:9" x14ac:dyDescent="0.15">
      <c r="B196" s="10">
        <v>187</v>
      </c>
      <c r="C196" s="31" t="str">
        <f t="shared" si="12"/>
        <v/>
      </c>
      <c r="D196" s="31"/>
      <c r="E196" s="38" t="str">
        <f t="shared" si="11"/>
        <v/>
      </c>
      <c r="F196" s="38"/>
      <c r="G196" s="9" t="str">
        <f t="shared" si="13"/>
        <v/>
      </c>
      <c r="H196" s="9" t="str">
        <f t="shared" si="14"/>
        <v/>
      </c>
      <c r="I196" s="25" t="str">
        <f t="shared" si="15"/>
        <v/>
      </c>
    </row>
    <row r="197" spans="2:9" x14ac:dyDescent="0.15">
      <c r="B197" s="10">
        <v>188</v>
      </c>
      <c r="C197" s="31" t="str">
        <f t="shared" si="12"/>
        <v/>
      </c>
      <c r="D197" s="31"/>
      <c r="E197" s="38" t="str">
        <f t="shared" si="11"/>
        <v/>
      </c>
      <c r="F197" s="38"/>
      <c r="G197" s="9" t="str">
        <f t="shared" si="13"/>
        <v/>
      </c>
      <c r="H197" s="9" t="str">
        <f t="shared" si="14"/>
        <v/>
      </c>
      <c r="I197" s="25" t="str">
        <f t="shared" si="15"/>
        <v/>
      </c>
    </row>
    <row r="198" spans="2:9" x14ac:dyDescent="0.15">
      <c r="B198" s="10">
        <v>189</v>
      </c>
      <c r="C198" s="31" t="str">
        <f t="shared" si="12"/>
        <v/>
      </c>
      <c r="D198" s="31"/>
      <c r="E198" s="38" t="str">
        <f t="shared" si="11"/>
        <v/>
      </c>
      <c r="F198" s="38"/>
      <c r="G198" s="9" t="str">
        <f t="shared" si="13"/>
        <v/>
      </c>
      <c r="H198" s="9" t="str">
        <f t="shared" si="14"/>
        <v/>
      </c>
      <c r="I198" s="25" t="str">
        <f t="shared" si="15"/>
        <v/>
      </c>
    </row>
    <row r="199" spans="2:9" x14ac:dyDescent="0.15">
      <c r="B199" s="10">
        <v>190</v>
      </c>
      <c r="C199" s="31" t="str">
        <f t="shared" si="12"/>
        <v/>
      </c>
      <c r="D199" s="31"/>
      <c r="E199" s="38" t="str">
        <f t="shared" si="11"/>
        <v/>
      </c>
      <c r="F199" s="38"/>
      <c r="G199" s="9" t="str">
        <f t="shared" si="13"/>
        <v/>
      </c>
      <c r="H199" s="9" t="str">
        <f t="shared" si="14"/>
        <v/>
      </c>
      <c r="I199" s="25" t="str">
        <f t="shared" si="15"/>
        <v/>
      </c>
    </row>
    <row r="200" spans="2:9" x14ac:dyDescent="0.15">
      <c r="B200" s="10">
        <v>191</v>
      </c>
      <c r="C200" s="31" t="str">
        <f t="shared" si="12"/>
        <v/>
      </c>
      <c r="D200" s="31"/>
      <c r="E200" s="38" t="str">
        <f t="shared" si="11"/>
        <v/>
      </c>
      <c r="F200" s="38"/>
      <c r="G200" s="9" t="str">
        <f t="shared" si="13"/>
        <v/>
      </c>
      <c r="H200" s="9" t="str">
        <f t="shared" si="14"/>
        <v/>
      </c>
      <c r="I200" s="25" t="str">
        <f t="shared" si="15"/>
        <v/>
      </c>
    </row>
    <row r="201" spans="2:9" x14ac:dyDescent="0.15">
      <c r="B201" s="10">
        <v>192</v>
      </c>
      <c r="C201" s="31" t="str">
        <f t="shared" si="12"/>
        <v/>
      </c>
      <c r="D201" s="31"/>
      <c r="E201" s="38" t="str">
        <f t="shared" si="11"/>
        <v/>
      </c>
      <c r="F201" s="38"/>
      <c r="G201" s="9" t="str">
        <f t="shared" si="13"/>
        <v/>
      </c>
      <c r="H201" s="9" t="str">
        <f t="shared" si="14"/>
        <v/>
      </c>
      <c r="I201" s="25" t="str">
        <f t="shared" si="15"/>
        <v/>
      </c>
    </row>
    <row r="202" spans="2:9" x14ac:dyDescent="0.15">
      <c r="B202" s="10">
        <v>193</v>
      </c>
      <c r="C202" s="31" t="str">
        <f t="shared" si="12"/>
        <v/>
      </c>
      <c r="D202" s="31"/>
      <c r="E202" s="38" t="str">
        <f t="shared" si="11"/>
        <v/>
      </c>
      <c r="F202" s="38"/>
      <c r="G202" s="9" t="str">
        <f t="shared" si="13"/>
        <v/>
      </c>
      <c r="H202" s="9" t="str">
        <f t="shared" si="14"/>
        <v/>
      </c>
      <c r="I202" s="25" t="str">
        <f t="shared" si="15"/>
        <v/>
      </c>
    </row>
    <row r="203" spans="2:9" x14ac:dyDescent="0.15">
      <c r="B203" s="10">
        <v>194</v>
      </c>
      <c r="C203" s="31" t="str">
        <f t="shared" si="12"/>
        <v/>
      </c>
      <c r="D203" s="31"/>
      <c r="E203" s="38" t="str">
        <f t="shared" ref="E203:E266" si="16">IF(C203&lt;&gt;"",G203+H203,"")</f>
        <v/>
      </c>
      <c r="F203" s="38"/>
      <c r="G203" s="9" t="str">
        <f t="shared" si="13"/>
        <v/>
      </c>
      <c r="H203" s="9" t="str">
        <f t="shared" si="14"/>
        <v/>
      </c>
      <c r="I203" s="25" t="str">
        <f t="shared" si="15"/>
        <v/>
      </c>
    </row>
    <row r="204" spans="2:9" x14ac:dyDescent="0.15">
      <c r="B204" s="10">
        <v>195</v>
      </c>
      <c r="C204" s="31" t="str">
        <f t="shared" ref="C204:C267" si="17">IF(B204&lt;=$D$6,EDATE(C203,1),"")</f>
        <v/>
      </c>
      <c r="D204" s="31"/>
      <c r="E204" s="38" t="str">
        <f t="shared" si="16"/>
        <v/>
      </c>
      <c r="F204" s="38"/>
      <c r="G204" s="9" t="str">
        <f t="shared" ref="G204:G267" si="18">IF(C204&lt;&gt;"",G203,"")</f>
        <v/>
      </c>
      <c r="H204" s="9" t="str">
        <f t="shared" ref="H204:H267" si="19">IF(C204&lt;&gt;"",I203*($G$5/100)/12,"")</f>
        <v/>
      </c>
      <c r="I204" s="25" t="str">
        <f t="shared" si="15"/>
        <v/>
      </c>
    </row>
    <row r="205" spans="2:9" x14ac:dyDescent="0.15">
      <c r="B205" s="10">
        <v>196</v>
      </c>
      <c r="C205" s="31" t="str">
        <f t="shared" si="17"/>
        <v/>
      </c>
      <c r="D205" s="31"/>
      <c r="E205" s="38" t="str">
        <f t="shared" si="16"/>
        <v/>
      </c>
      <c r="F205" s="38"/>
      <c r="G205" s="9" t="str">
        <f t="shared" si="18"/>
        <v/>
      </c>
      <c r="H205" s="9" t="str">
        <f t="shared" si="19"/>
        <v/>
      </c>
      <c r="I205" s="25" t="str">
        <f t="shared" si="15"/>
        <v/>
      </c>
    </row>
    <row r="206" spans="2:9" x14ac:dyDescent="0.15">
      <c r="B206" s="10">
        <v>197</v>
      </c>
      <c r="C206" s="31" t="str">
        <f t="shared" si="17"/>
        <v/>
      </c>
      <c r="D206" s="31"/>
      <c r="E206" s="38" t="str">
        <f t="shared" si="16"/>
        <v/>
      </c>
      <c r="F206" s="38"/>
      <c r="G206" s="9" t="str">
        <f t="shared" si="18"/>
        <v/>
      </c>
      <c r="H206" s="9" t="str">
        <f t="shared" si="19"/>
        <v/>
      </c>
      <c r="I206" s="25" t="str">
        <f t="shared" si="15"/>
        <v/>
      </c>
    </row>
    <row r="207" spans="2:9" x14ac:dyDescent="0.15">
      <c r="B207" s="10">
        <v>198</v>
      </c>
      <c r="C207" s="31" t="str">
        <f t="shared" si="17"/>
        <v/>
      </c>
      <c r="D207" s="31"/>
      <c r="E207" s="38" t="str">
        <f t="shared" si="16"/>
        <v/>
      </c>
      <c r="F207" s="38"/>
      <c r="G207" s="9" t="str">
        <f t="shared" si="18"/>
        <v/>
      </c>
      <c r="H207" s="9" t="str">
        <f t="shared" si="19"/>
        <v/>
      </c>
      <c r="I207" s="25" t="str">
        <f t="shared" si="15"/>
        <v/>
      </c>
    </row>
    <row r="208" spans="2:9" x14ac:dyDescent="0.15">
      <c r="B208" s="10">
        <v>199</v>
      </c>
      <c r="C208" s="31" t="str">
        <f t="shared" si="17"/>
        <v/>
      </c>
      <c r="D208" s="31"/>
      <c r="E208" s="38" t="str">
        <f t="shared" si="16"/>
        <v/>
      </c>
      <c r="F208" s="38"/>
      <c r="G208" s="9" t="str">
        <f t="shared" si="18"/>
        <v/>
      </c>
      <c r="H208" s="9" t="str">
        <f t="shared" si="19"/>
        <v/>
      </c>
      <c r="I208" s="25" t="str">
        <f t="shared" si="15"/>
        <v/>
      </c>
    </row>
    <row r="209" spans="2:9" x14ac:dyDescent="0.15">
      <c r="B209" s="10">
        <v>200</v>
      </c>
      <c r="C209" s="31" t="str">
        <f t="shared" si="17"/>
        <v/>
      </c>
      <c r="D209" s="31"/>
      <c r="E209" s="38" t="str">
        <f t="shared" si="16"/>
        <v/>
      </c>
      <c r="F209" s="38"/>
      <c r="G209" s="9" t="str">
        <f t="shared" si="18"/>
        <v/>
      </c>
      <c r="H209" s="9" t="str">
        <f t="shared" si="19"/>
        <v/>
      </c>
      <c r="I209" s="25" t="str">
        <f t="shared" si="15"/>
        <v/>
      </c>
    </row>
    <row r="210" spans="2:9" x14ac:dyDescent="0.15">
      <c r="B210" s="10">
        <v>201</v>
      </c>
      <c r="C210" s="31" t="str">
        <f t="shared" si="17"/>
        <v/>
      </c>
      <c r="D210" s="31"/>
      <c r="E210" s="38" t="str">
        <f t="shared" si="16"/>
        <v/>
      </c>
      <c r="F210" s="38"/>
      <c r="G210" s="9" t="str">
        <f t="shared" si="18"/>
        <v/>
      </c>
      <c r="H210" s="9" t="str">
        <f t="shared" si="19"/>
        <v/>
      </c>
      <c r="I210" s="25" t="str">
        <f t="shared" si="15"/>
        <v/>
      </c>
    </row>
    <row r="211" spans="2:9" x14ac:dyDescent="0.15">
      <c r="B211" s="10">
        <v>202</v>
      </c>
      <c r="C211" s="31" t="str">
        <f t="shared" si="17"/>
        <v/>
      </c>
      <c r="D211" s="31"/>
      <c r="E211" s="38" t="str">
        <f t="shared" si="16"/>
        <v/>
      </c>
      <c r="F211" s="38"/>
      <c r="G211" s="9" t="str">
        <f t="shared" si="18"/>
        <v/>
      </c>
      <c r="H211" s="9" t="str">
        <f t="shared" si="19"/>
        <v/>
      </c>
      <c r="I211" s="25" t="str">
        <f t="shared" si="15"/>
        <v/>
      </c>
    </row>
    <row r="212" spans="2:9" x14ac:dyDescent="0.15">
      <c r="B212" s="10">
        <v>203</v>
      </c>
      <c r="C212" s="31" t="str">
        <f t="shared" si="17"/>
        <v/>
      </c>
      <c r="D212" s="31"/>
      <c r="E212" s="38" t="str">
        <f t="shared" si="16"/>
        <v/>
      </c>
      <c r="F212" s="38"/>
      <c r="G212" s="9" t="str">
        <f t="shared" si="18"/>
        <v/>
      </c>
      <c r="H212" s="9" t="str">
        <f t="shared" si="19"/>
        <v/>
      </c>
      <c r="I212" s="25" t="str">
        <f t="shared" si="15"/>
        <v/>
      </c>
    </row>
    <row r="213" spans="2:9" x14ac:dyDescent="0.15">
      <c r="B213" s="10">
        <v>204</v>
      </c>
      <c r="C213" s="31" t="str">
        <f t="shared" si="17"/>
        <v/>
      </c>
      <c r="D213" s="31"/>
      <c r="E213" s="38" t="str">
        <f t="shared" si="16"/>
        <v/>
      </c>
      <c r="F213" s="38"/>
      <c r="G213" s="9" t="str">
        <f t="shared" si="18"/>
        <v/>
      </c>
      <c r="H213" s="9" t="str">
        <f t="shared" si="19"/>
        <v/>
      </c>
      <c r="I213" s="25" t="str">
        <f t="shared" si="15"/>
        <v/>
      </c>
    </row>
    <row r="214" spans="2:9" x14ac:dyDescent="0.15">
      <c r="B214" s="10">
        <v>205</v>
      </c>
      <c r="C214" s="31" t="str">
        <f t="shared" si="17"/>
        <v/>
      </c>
      <c r="D214" s="31"/>
      <c r="E214" s="38" t="str">
        <f t="shared" si="16"/>
        <v/>
      </c>
      <c r="F214" s="38"/>
      <c r="G214" s="9" t="str">
        <f t="shared" si="18"/>
        <v/>
      </c>
      <c r="H214" s="9" t="str">
        <f t="shared" si="19"/>
        <v/>
      </c>
      <c r="I214" s="25" t="str">
        <f t="shared" si="15"/>
        <v/>
      </c>
    </row>
    <row r="215" spans="2:9" x14ac:dyDescent="0.15">
      <c r="B215" s="10">
        <v>206</v>
      </c>
      <c r="C215" s="31" t="str">
        <f t="shared" si="17"/>
        <v/>
      </c>
      <c r="D215" s="31"/>
      <c r="E215" s="38" t="str">
        <f t="shared" si="16"/>
        <v/>
      </c>
      <c r="F215" s="38"/>
      <c r="G215" s="9" t="str">
        <f t="shared" si="18"/>
        <v/>
      </c>
      <c r="H215" s="9" t="str">
        <f t="shared" si="19"/>
        <v/>
      </c>
      <c r="I215" s="25" t="str">
        <f t="shared" si="15"/>
        <v/>
      </c>
    </row>
    <row r="216" spans="2:9" x14ac:dyDescent="0.15">
      <c r="B216" s="10">
        <v>207</v>
      </c>
      <c r="C216" s="31" t="str">
        <f t="shared" si="17"/>
        <v/>
      </c>
      <c r="D216" s="31"/>
      <c r="E216" s="38" t="str">
        <f t="shared" si="16"/>
        <v/>
      </c>
      <c r="F216" s="38"/>
      <c r="G216" s="9" t="str">
        <f t="shared" si="18"/>
        <v/>
      </c>
      <c r="H216" s="9" t="str">
        <f t="shared" si="19"/>
        <v/>
      </c>
      <c r="I216" s="25" t="str">
        <f t="shared" si="15"/>
        <v/>
      </c>
    </row>
    <row r="217" spans="2:9" x14ac:dyDescent="0.15">
      <c r="B217" s="10">
        <v>208</v>
      </c>
      <c r="C217" s="31" t="str">
        <f t="shared" si="17"/>
        <v/>
      </c>
      <c r="D217" s="31"/>
      <c r="E217" s="38" t="str">
        <f t="shared" si="16"/>
        <v/>
      </c>
      <c r="F217" s="38"/>
      <c r="G217" s="9" t="str">
        <f t="shared" si="18"/>
        <v/>
      </c>
      <c r="H217" s="9" t="str">
        <f t="shared" si="19"/>
        <v/>
      </c>
      <c r="I217" s="25" t="str">
        <f t="shared" si="15"/>
        <v/>
      </c>
    </row>
    <row r="218" spans="2:9" x14ac:dyDescent="0.15">
      <c r="B218" s="10">
        <v>209</v>
      </c>
      <c r="C218" s="31" t="str">
        <f t="shared" si="17"/>
        <v/>
      </c>
      <c r="D218" s="31"/>
      <c r="E218" s="38" t="str">
        <f t="shared" si="16"/>
        <v/>
      </c>
      <c r="F218" s="38"/>
      <c r="G218" s="9" t="str">
        <f t="shared" si="18"/>
        <v/>
      </c>
      <c r="H218" s="9" t="str">
        <f t="shared" si="19"/>
        <v/>
      </c>
      <c r="I218" s="25" t="str">
        <f t="shared" si="15"/>
        <v/>
      </c>
    </row>
    <row r="219" spans="2:9" x14ac:dyDescent="0.15">
      <c r="B219" s="10">
        <v>210</v>
      </c>
      <c r="C219" s="31" t="str">
        <f t="shared" si="17"/>
        <v/>
      </c>
      <c r="D219" s="31"/>
      <c r="E219" s="38" t="str">
        <f t="shared" si="16"/>
        <v/>
      </c>
      <c r="F219" s="38"/>
      <c r="G219" s="9" t="str">
        <f t="shared" si="18"/>
        <v/>
      </c>
      <c r="H219" s="9" t="str">
        <f t="shared" si="19"/>
        <v/>
      </c>
      <c r="I219" s="25" t="str">
        <f t="shared" si="15"/>
        <v/>
      </c>
    </row>
    <row r="220" spans="2:9" x14ac:dyDescent="0.15">
      <c r="B220" s="10">
        <v>211</v>
      </c>
      <c r="C220" s="31" t="str">
        <f t="shared" si="17"/>
        <v/>
      </c>
      <c r="D220" s="31"/>
      <c r="E220" s="38" t="str">
        <f t="shared" si="16"/>
        <v/>
      </c>
      <c r="F220" s="38"/>
      <c r="G220" s="9" t="str">
        <f t="shared" si="18"/>
        <v/>
      </c>
      <c r="H220" s="9" t="str">
        <f t="shared" si="19"/>
        <v/>
      </c>
      <c r="I220" s="25" t="str">
        <f t="shared" si="15"/>
        <v/>
      </c>
    </row>
    <row r="221" spans="2:9" x14ac:dyDescent="0.15">
      <c r="B221" s="10">
        <v>212</v>
      </c>
      <c r="C221" s="31" t="str">
        <f t="shared" si="17"/>
        <v/>
      </c>
      <c r="D221" s="31"/>
      <c r="E221" s="38" t="str">
        <f t="shared" si="16"/>
        <v/>
      </c>
      <c r="F221" s="38"/>
      <c r="G221" s="9" t="str">
        <f t="shared" si="18"/>
        <v/>
      </c>
      <c r="H221" s="9" t="str">
        <f t="shared" si="19"/>
        <v/>
      </c>
      <c r="I221" s="25" t="str">
        <f t="shared" si="15"/>
        <v/>
      </c>
    </row>
    <row r="222" spans="2:9" x14ac:dyDescent="0.15">
      <c r="B222" s="10">
        <v>213</v>
      </c>
      <c r="C222" s="31" t="str">
        <f t="shared" si="17"/>
        <v/>
      </c>
      <c r="D222" s="31"/>
      <c r="E222" s="38" t="str">
        <f t="shared" si="16"/>
        <v/>
      </c>
      <c r="F222" s="38"/>
      <c r="G222" s="9" t="str">
        <f t="shared" si="18"/>
        <v/>
      </c>
      <c r="H222" s="9" t="str">
        <f t="shared" si="19"/>
        <v/>
      </c>
      <c r="I222" s="25" t="str">
        <f t="shared" si="15"/>
        <v/>
      </c>
    </row>
    <row r="223" spans="2:9" x14ac:dyDescent="0.15">
      <c r="B223" s="10">
        <v>214</v>
      </c>
      <c r="C223" s="31" t="str">
        <f t="shared" si="17"/>
        <v/>
      </c>
      <c r="D223" s="31"/>
      <c r="E223" s="38" t="str">
        <f t="shared" si="16"/>
        <v/>
      </c>
      <c r="F223" s="38"/>
      <c r="G223" s="9" t="str">
        <f t="shared" si="18"/>
        <v/>
      </c>
      <c r="H223" s="9" t="str">
        <f t="shared" si="19"/>
        <v/>
      </c>
      <c r="I223" s="25" t="str">
        <f t="shared" si="15"/>
        <v/>
      </c>
    </row>
    <row r="224" spans="2:9" x14ac:dyDescent="0.15">
      <c r="B224" s="10">
        <v>215</v>
      </c>
      <c r="C224" s="31" t="str">
        <f t="shared" si="17"/>
        <v/>
      </c>
      <c r="D224" s="31"/>
      <c r="E224" s="38" t="str">
        <f t="shared" si="16"/>
        <v/>
      </c>
      <c r="F224" s="38"/>
      <c r="G224" s="9" t="str">
        <f t="shared" si="18"/>
        <v/>
      </c>
      <c r="H224" s="9" t="str">
        <f t="shared" si="19"/>
        <v/>
      </c>
      <c r="I224" s="25" t="str">
        <f t="shared" si="15"/>
        <v/>
      </c>
    </row>
    <row r="225" spans="2:9" x14ac:dyDescent="0.15">
      <c r="B225" s="10">
        <v>216</v>
      </c>
      <c r="C225" s="31" t="str">
        <f t="shared" si="17"/>
        <v/>
      </c>
      <c r="D225" s="31"/>
      <c r="E225" s="38" t="str">
        <f t="shared" si="16"/>
        <v/>
      </c>
      <c r="F225" s="38"/>
      <c r="G225" s="9" t="str">
        <f t="shared" si="18"/>
        <v/>
      </c>
      <c r="H225" s="9" t="str">
        <f t="shared" si="19"/>
        <v/>
      </c>
      <c r="I225" s="25" t="str">
        <f t="shared" si="15"/>
        <v/>
      </c>
    </row>
    <row r="226" spans="2:9" x14ac:dyDescent="0.15">
      <c r="B226" s="10">
        <v>217</v>
      </c>
      <c r="C226" s="31" t="str">
        <f t="shared" si="17"/>
        <v/>
      </c>
      <c r="D226" s="31"/>
      <c r="E226" s="38" t="str">
        <f t="shared" si="16"/>
        <v/>
      </c>
      <c r="F226" s="38"/>
      <c r="G226" s="9" t="str">
        <f t="shared" si="18"/>
        <v/>
      </c>
      <c r="H226" s="9" t="str">
        <f t="shared" si="19"/>
        <v/>
      </c>
      <c r="I226" s="25" t="str">
        <f t="shared" si="15"/>
        <v/>
      </c>
    </row>
    <row r="227" spans="2:9" x14ac:dyDescent="0.15">
      <c r="B227" s="10">
        <v>218</v>
      </c>
      <c r="C227" s="31" t="str">
        <f t="shared" si="17"/>
        <v/>
      </c>
      <c r="D227" s="31"/>
      <c r="E227" s="38" t="str">
        <f t="shared" si="16"/>
        <v/>
      </c>
      <c r="F227" s="38"/>
      <c r="G227" s="9" t="str">
        <f t="shared" si="18"/>
        <v/>
      </c>
      <c r="H227" s="9" t="str">
        <f t="shared" si="19"/>
        <v/>
      </c>
      <c r="I227" s="25" t="str">
        <f t="shared" si="15"/>
        <v/>
      </c>
    </row>
    <row r="228" spans="2:9" x14ac:dyDescent="0.15">
      <c r="B228" s="10">
        <v>219</v>
      </c>
      <c r="C228" s="31" t="str">
        <f t="shared" si="17"/>
        <v/>
      </c>
      <c r="D228" s="31"/>
      <c r="E228" s="38" t="str">
        <f t="shared" si="16"/>
        <v/>
      </c>
      <c r="F228" s="38"/>
      <c r="G228" s="9" t="str">
        <f t="shared" si="18"/>
        <v/>
      </c>
      <c r="H228" s="9" t="str">
        <f t="shared" si="19"/>
        <v/>
      </c>
      <c r="I228" s="25" t="str">
        <f t="shared" si="15"/>
        <v/>
      </c>
    </row>
    <row r="229" spans="2:9" x14ac:dyDescent="0.15">
      <c r="B229" s="10">
        <v>220</v>
      </c>
      <c r="C229" s="31" t="str">
        <f t="shared" si="17"/>
        <v/>
      </c>
      <c r="D229" s="31"/>
      <c r="E229" s="38" t="str">
        <f t="shared" si="16"/>
        <v/>
      </c>
      <c r="F229" s="38"/>
      <c r="G229" s="9" t="str">
        <f t="shared" si="18"/>
        <v/>
      </c>
      <c r="H229" s="9" t="str">
        <f t="shared" si="19"/>
        <v/>
      </c>
      <c r="I229" s="25" t="str">
        <f t="shared" si="15"/>
        <v/>
      </c>
    </row>
    <row r="230" spans="2:9" x14ac:dyDescent="0.15">
      <c r="B230" s="10">
        <v>221</v>
      </c>
      <c r="C230" s="31" t="str">
        <f t="shared" si="17"/>
        <v/>
      </c>
      <c r="D230" s="31"/>
      <c r="E230" s="38" t="str">
        <f t="shared" si="16"/>
        <v/>
      </c>
      <c r="F230" s="38"/>
      <c r="G230" s="9" t="str">
        <f t="shared" si="18"/>
        <v/>
      </c>
      <c r="H230" s="9" t="str">
        <f t="shared" si="19"/>
        <v/>
      </c>
      <c r="I230" s="25" t="str">
        <f t="shared" si="15"/>
        <v/>
      </c>
    </row>
    <row r="231" spans="2:9" x14ac:dyDescent="0.15">
      <c r="B231" s="10">
        <v>222</v>
      </c>
      <c r="C231" s="31" t="str">
        <f t="shared" si="17"/>
        <v/>
      </c>
      <c r="D231" s="31"/>
      <c r="E231" s="38" t="str">
        <f t="shared" si="16"/>
        <v/>
      </c>
      <c r="F231" s="38"/>
      <c r="G231" s="9" t="str">
        <f t="shared" si="18"/>
        <v/>
      </c>
      <c r="H231" s="9" t="str">
        <f t="shared" si="19"/>
        <v/>
      </c>
      <c r="I231" s="25" t="str">
        <f t="shared" si="15"/>
        <v/>
      </c>
    </row>
    <row r="232" spans="2:9" x14ac:dyDescent="0.15">
      <c r="B232" s="10">
        <v>223</v>
      </c>
      <c r="C232" s="31" t="str">
        <f t="shared" si="17"/>
        <v/>
      </c>
      <c r="D232" s="31"/>
      <c r="E232" s="38" t="str">
        <f t="shared" si="16"/>
        <v/>
      </c>
      <c r="F232" s="38"/>
      <c r="G232" s="9" t="str">
        <f t="shared" si="18"/>
        <v/>
      </c>
      <c r="H232" s="9" t="str">
        <f t="shared" si="19"/>
        <v/>
      </c>
      <c r="I232" s="25" t="str">
        <f t="shared" si="15"/>
        <v/>
      </c>
    </row>
    <row r="233" spans="2:9" x14ac:dyDescent="0.15">
      <c r="B233" s="10">
        <v>224</v>
      </c>
      <c r="C233" s="31" t="str">
        <f t="shared" si="17"/>
        <v/>
      </c>
      <c r="D233" s="31"/>
      <c r="E233" s="38" t="str">
        <f t="shared" si="16"/>
        <v/>
      </c>
      <c r="F233" s="38"/>
      <c r="G233" s="9" t="str">
        <f t="shared" si="18"/>
        <v/>
      </c>
      <c r="H233" s="9" t="str">
        <f t="shared" si="19"/>
        <v/>
      </c>
      <c r="I233" s="25" t="str">
        <f t="shared" si="15"/>
        <v/>
      </c>
    </row>
    <row r="234" spans="2:9" x14ac:dyDescent="0.15">
      <c r="B234" s="10">
        <v>225</v>
      </c>
      <c r="C234" s="31" t="str">
        <f t="shared" si="17"/>
        <v/>
      </c>
      <c r="D234" s="31"/>
      <c r="E234" s="38" t="str">
        <f t="shared" si="16"/>
        <v/>
      </c>
      <c r="F234" s="38"/>
      <c r="G234" s="9" t="str">
        <f t="shared" si="18"/>
        <v/>
      </c>
      <c r="H234" s="9" t="str">
        <f t="shared" si="19"/>
        <v/>
      </c>
      <c r="I234" s="25" t="str">
        <f t="shared" si="15"/>
        <v/>
      </c>
    </row>
    <row r="235" spans="2:9" x14ac:dyDescent="0.15">
      <c r="B235" s="10">
        <v>226</v>
      </c>
      <c r="C235" s="31" t="str">
        <f t="shared" si="17"/>
        <v/>
      </c>
      <c r="D235" s="31"/>
      <c r="E235" s="38" t="str">
        <f t="shared" si="16"/>
        <v/>
      </c>
      <c r="F235" s="38"/>
      <c r="G235" s="9" t="str">
        <f t="shared" si="18"/>
        <v/>
      </c>
      <c r="H235" s="9" t="str">
        <f t="shared" si="19"/>
        <v/>
      </c>
      <c r="I235" s="25" t="str">
        <f t="shared" si="15"/>
        <v/>
      </c>
    </row>
    <row r="236" spans="2:9" x14ac:dyDescent="0.15">
      <c r="B236" s="10">
        <v>227</v>
      </c>
      <c r="C236" s="31" t="str">
        <f t="shared" si="17"/>
        <v/>
      </c>
      <c r="D236" s="31"/>
      <c r="E236" s="38" t="str">
        <f t="shared" si="16"/>
        <v/>
      </c>
      <c r="F236" s="38"/>
      <c r="G236" s="9" t="str">
        <f t="shared" si="18"/>
        <v/>
      </c>
      <c r="H236" s="9" t="str">
        <f t="shared" si="19"/>
        <v/>
      </c>
      <c r="I236" s="25" t="str">
        <f t="shared" si="15"/>
        <v/>
      </c>
    </row>
    <row r="237" spans="2:9" x14ac:dyDescent="0.15">
      <c r="B237" s="10">
        <v>228</v>
      </c>
      <c r="C237" s="31" t="str">
        <f t="shared" si="17"/>
        <v/>
      </c>
      <c r="D237" s="31"/>
      <c r="E237" s="38" t="str">
        <f t="shared" si="16"/>
        <v/>
      </c>
      <c r="F237" s="38"/>
      <c r="G237" s="9" t="str">
        <f t="shared" si="18"/>
        <v/>
      </c>
      <c r="H237" s="9" t="str">
        <f t="shared" si="19"/>
        <v/>
      </c>
      <c r="I237" s="25" t="str">
        <f t="shared" si="15"/>
        <v/>
      </c>
    </row>
    <row r="238" spans="2:9" x14ac:dyDescent="0.15">
      <c r="B238" s="10">
        <v>229</v>
      </c>
      <c r="C238" s="31" t="str">
        <f t="shared" si="17"/>
        <v/>
      </c>
      <c r="D238" s="31"/>
      <c r="E238" s="38" t="str">
        <f t="shared" si="16"/>
        <v/>
      </c>
      <c r="F238" s="38"/>
      <c r="G238" s="9" t="str">
        <f t="shared" si="18"/>
        <v/>
      </c>
      <c r="H238" s="9" t="str">
        <f t="shared" si="19"/>
        <v/>
      </c>
      <c r="I238" s="25" t="str">
        <f t="shared" si="15"/>
        <v/>
      </c>
    </row>
    <row r="239" spans="2:9" x14ac:dyDescent="0.15">
      <c r="B239" s="10">
        <v>230</v>
      </c>
      <c r="C239" s="31" t="str">
        <f t="shared" si="17"/>
        <v/>
      </c>
      <c r="D239" s="31"/>
      <c r="E239" s="38" t="str">
        <f t="shared" si="16"/>
        <v/>
      </c>
      <c r="F239" s="38"/>
      <c r="G239" s="9" t="str">
        <f t="shared" si="18"/>
        <v/>
      </c>
      <c r="H239" s="9" t="str">
        <f t="shared" si="19"/>
        <v/>
      </c>
      <c r="I239" s="25" t="str">
        <f t="shared" si="15"/>
        <v/>
      </c>
    </row>
    <row r="240" spans="2:9" x14ac:dyDescent="0.15">
      <c r="B240" s="10">
        <v>231</v>
      </c>
      <c r="C240" s="31" t="str">
        <f t="shared" si="17"/>
        <v/>
      </c>
      <c r="D240" s="31"/>
      <c r="E240" s="38" t="str">
        <f t="shared" si="16"/>
        <v/>
      </c>
      <c r="F240" s="38"/>
      <c r="G240" s="9" t="str">
        <f t="shared" si="18"/>
        <v/>
      </c>
      <c r="H240" s="9" t="str">
        <f t="shared" si="19"/>
        <v/>
      </c>
      <c r="I240" s="25" t="str">
        <f t="shared" si="15"/>
        <v/>
      </c>
    </row>
    <row r="241" spans="2:9" x14ac:dyDescent="0.15">
      <c r="B241" s="10">
        <v>232</v>
      </c>
      <c r="C241" s="31" t="str">
        <f t="shared" si="17"/>
        <v/>
      </c>
      <c r="D241" s="31"/>
      <c r="E241" s="38" t="str">
        <f t="shared" si="16"/>
        <v/>
      </c>
      <c r="F241" s="38"/>
      <c r="G241" s="9" t="str">
        <f t="shared" si="18"/>
        <v/>
      </c>
      <c r="H241" s="9" t="str">
        <f t="shared" si="19"/>
        <v/>
      </c>
      <c r="I241" s="25" t="str">
        <f t="shared" si="15"/>
        <v/>
      </c>
    </row>
    <row r="242" spans="2:9" x14ac:dyDescent="0.15">
      <c r="B242" s="10">
        <v>233</v>
      </c>
      <c r="C242" s="31" t="str">
        <f t="shared" si="17"/>
        <v/>
      </c>
      <c r="D242" s="31"/>
      <c r="E242" s="38" t="str">
        <f t="shared" si="16"/>
        <v/>
      </c>
      <c r="F242" s="38"/>
      <c r="G242" s="9" t="str">
        <f t="shared" si="18"/>
        <v/>
      </c>
      <c r="H242" s="9" t="str">
        <f t="shared" si="19"/>
        <v/>
      </c>
      <c r="I242" s="25" t="str">
        <f t="shared" si="15"/>
        <v/>
      </c>
    </row>
    <row r="243" spans="2:9" x14ac:dyDescent="0.15">
      <c r="B243" s="10">
        <v>234</v>
      </c>
      <c r="C243" s="31" t="str">
        <f t="shared" si="17"/>
        <v/>
      </c>
      <c r="D243" s="31"/>
      <c r="E243" s="38" t="str">
        <f t="shared" si="16"/>
        <v/>
      </c>
      <c r="F243" s="38"/>
      <c r="G243" s="9" t="str">
        <f t="shared" si="18"/>
        <v/>
      </c>
      <c r="H243" s="9" t="str">
        <f t="shared" si="19"/>
        <v/>
      </c>
      <c r="I243" s="25" t="str">
        <f t="shared" si="15"/>
        <v/>
      </c>
    </row>
    <row r="244" spans="2:9" x14ac:dyDescent="0.15">
      <c r="B244" s="10">
        <v>235</v>
      </c>
      <c r="C244" s="31" t="str">
        <f t="shared" si="17"/>
        <v/>
      </c>
      <c r="D244" s="31"/>
      <c r="E244" s="38" t="str">
        <f t="shared" si="16"/>
        <v/>
      </c>
      <c r="F244" s="38"/>
      <c r="G244" s="9" t="str">
        <f t="shared" si="18"/>
        <v/>
      </c>
      <c r="H244" s="9" t="str">
        <f t="shared" si="19"/>
        <v/>
      </c>
      <c r="I244" s="25" t="str">
        <f t="shared" si="15"/>
        <v/>
      </c>
    </row>
    <row r="245" spans="2:9" x14ac:dyDescent="0.15">
      <c r="B245" s="10">
        <v>236</v>
      </c>
      <c r="C245" s="31" t="str">
        <f t="shared" si="17"/>
        <v/>
      </c>
      <c r="D245" s="31"/>
      <c r="E245" s="38" t="str">
        <f t="shared" si="16"/>
        <v/>
      </c>
      <c r="F245" s="38"/>
      <c r="G245" s="9" t="str">
        <f t="shared" si="18"/>
        <v/>
      </c>
      <c r="H245" s="9" t="str">
        <f t="shared" si="19"/>
        <v/>
      </c>
      <c r="I245" s="25" t="str">
        <f t="shared" si="15"/>
        <v/>
      </c>
    </row>
    <row r="246" spans="2:9" x14ac:dyDescent="0.15">
      <c r="B246" s="10">
        <v>237</v>
      </c>
      <c r="C246" s="31" t="str">
        <f t="shared" si="17"/>
        <v/>
      </c>
      <c r="D246" s="31"/>
      <c r="E246" s="38" t="str">
        <f t="shared" si="16"/>
        <v/>
      </c>
      <c r="F246" s="38"/>
      <c r="G246" s="9" t="str">
        <f t="shared" si="18"/>
        <v/>
      </c>
      <c r="H246" s="9" t="str">
        <f t="shared" si="19"/>
        <v/>
      </c>
      <c r="I246" s="25" t="str">
        <f t="shared" si="15"/>
        <v/>
      </c>
    </row>
    <row r="247" spans="2:9" x14ac:dyDescent="0.15">
      <c r="B247" s="10">
        <v>238</v>
      </c>
      <c r="C247" s="31" t="str">
        <f t="shared" si="17"/>
        <v/>
      </c>
      <c r="D247" s="31"/>
      <c r="E247" s="38" t="str">
        <f t="shared" si="16"/>
        <v/>
      </c>
      <c r="F247" s="38"/>
      <c r="G247" s="9" t="str">
        <f t="shared" si="18"/>
        <v/>
      </c>
      <c r="H247" s="9" t="str">
        <f t="shared" si="19"/>
        <v/>
      </c>
      <c r="I247" s="25" t="str">
        <f t="shared" si="15"/>
        <v/>
      </c>
    </row>
    <row r="248" spans="2:9" x14ac:dyDescent="0.15">
      <c r="B248" s="10">
        <v>239</v>
      </c>
      <c r="C248" s="31" t="str">
        <f t="shared" si="17"/>
        <v/>
      </c>
      <c r="D248" s="31"/>
      <c r="E248" s="38" t="str">
        <f t="shared" si="16"/>
        <v/>
      </c>
      <c r="F248" s="38"/>
      <c r="G248" s="9" t="str">
        <f t="shared" si="18"/>
        <v/>
      </c>
      <c r="H248" s="9" t="str">
        <f t="shared" si="19"/>
        <v/>
      </c>
      <c r="I248" s="25" t="str">
        <f t="shared" si="15"/>
        <v/>
      </c>
    </row>
    <row r="249" spans="2:9" x14ac:dyDescent="0.15">
      <c r="B249" s="10">
        <v>240</v>
      </c>
      <c r="C249" s="31" t="str">
        <f t="shared" si="17"/>
        <v/>
      </c>
      <c r="D249" s="31"/>
      <c r="E249" s="38" t="str">
        <f t="shared" si="16"/>
        <v/>
      </c>
      <c r="F249" s="38"/>
      <c r="G249" s="9" t="str">
        <f t="shared" si="18"/>
        <v/>
      </c>
      <c r="H249" s="9" t="str">
        <f t="shared" si="19"/>
        <v/>
      </c>
      <c r="I249" s="25" t="str">
        <f t="shared" si="15"/>
        <v/>
      </c>
    </row>
    <row r="250" spans="2:9" x14ac:dyDescent="0.15">
      <c r="B250" s="10">
        <v>241</v>
      </c>
      <c r="C250" s="31" t="str">
        <f t="shared" si="17"/>
        <v/>
      </c>
      <c r="D250" s="31"/>
      <c r="E250" s="38" t="str">
        <f t="shared" si="16"/>
        <v/>
      </c>
      <c r="F250" s="38"/>
      <c r="G250" s="9" t="str">
        <f t="shared" si="18"/>
        <v/>
      </c>
      <c r="H250" s="9" t="str">
        <f t="shared" si="19"/>
        <v/>
      </c>
      <c r="I250" s="25" t="str">
        <f t="shared" si="15"/>
        <v/>
      </c>
    </row>
    <row r="251" spans="2:9" x14ac:dyDescent="0.15">
      <c r="B251" s="10">
        <v>242</v>
      </c>
      <c r="C251" s="31" t="str">
        <f t="shared" si="17"/>
        <v/>
      </c>
      <c r="D251" s="31"/>
      <c r="E251" s="38" t="str">
        <f t="shared" si="16"/>
        <v/>
      </c>
      <c r="F251" s="38"/>
      <c r="G251" s="9" t="str">
        <f t="shared" si="18"/>
        <v/>
      </c>
      <c r="H251" s="9" t="str">
        <f t="shared" si="19"/>
        <v/>
      </c>
      <c r="I251" s="25" t="str">
        <f t="shared" si="15"/>
        <v/>
      </c>
    </row>
    <row r="252" spans="2:9" x14ac:dyDescent="0.15">
      <c r="B252" s="10">
        <v>243</v>
      </c>
      <c r="C252" s="31" t="str">
        <f t="shared" si="17"/>
        <v/>
      </c>
      <c r="D252" s="31"/>
      <c r="E252" s="38" t="str">
        <f t="shared" si="16"/>
        <v/>
      </c>
      <c r="F252" s="38"/>
      <c r="G252" s="9" t="str">
        <f t="shared" si="18"/>
        <v/>
      </c>
      <c r="H252" s="9" t="str">
        <f t="shared" si="19"/>
        <v/>
      </c>
      <c r="I252" s="25" t="str">
        <f t="shared" si="15"/>
        <v/>
      </c>
    </row>
    <row r="253" spans="2:9" x14ac:dyDescent="0.15">
      <c r="B253" s="10">
        <v>244</v>
      </c>
      <c r="C253" s="31" t="str">
        <f t="shared" si="17"/>
        <v/>
      </c>
      <c r="D253" s="31"/>
      <c r="E253" s="38" t="str">
        <f t="shared" si="16"/>
        <v/>
      </c>
      <c r="F253" s="38"/>
      <c r="G253" s="9" t="str">
        <f t="shared" si="18"/>
        <v/>
      </c>
      <c r="H253" s="9" t="str">
        <f t="shared" si="19"/>
        <v/>
      </c>
      <c r="I253" s="25" t="str">
        <f t="shared" si="15"/>
        <v/>
      </c>
    </row>
    <row r="254" spans="2:9" x14ac:dyDescent="0.15">
      <c r="B254" s="10">
        <v>245</v>
      </c>
      <c r="C254" s="31" t="str">
        <f t="shared" si="17"/>
        <v/>
      </c>
      <c r="D254" s="31"/>
      <c r="E254" s="38" t="str">
        <f t="shared" si="16"/>
        <v/>
      </c>
      <c r="F254" s="38"/>
      <c r="G254" s="9" t="str">
        <f t="shared" si="18"/>
        <v/>
      </c>
      <c r="H254" s="9" t="str">
        <f t="shared" si="19"/>
        <v/>
      </c>
      <c r="I254" s="25" t="str">
        <f t="shared" si="15"/>
        <v/>
      </c>
    </row>
    <row r="255" spans="2:9" x14ac:dyDescent="0.15">
      <c r="B255" s="10">
        <v>246</v>
      </c>
      <c r="C255" s="31" t="str">
        <f t="shared" si="17"/>
        <v/>
      </c>
      <c r="D255" s="31"/>
      <c r="E255" s="38" t="str">
        <f t="shared" si="16"/>
        <v/>
      </c>
      <c r="F255" s="38"/>
      <c r="G255" s="9" t="str">
        <f t="shared" si="18"/>
        <v/>
      </c>
      <c r="H255" s="9" t="str">
        <f t="shared" si="19"/>
        <v/>
      </c>
      <c r="I255" s="25" t="str">
        <f t="shared" si="15"/>
        <v/>
      </c>
    </row>
    <row r="256" spans="2:9" x14ac:dyDescent="0.15">
      <c r="B256" s="10">
        <v>247</v>
      </c>
      <c r="C256" s="31" t="str">
        <f t="shared" si="17"/>
        <v/>
      </c>
      <c r="D256" s="31"/>
      <c r="E256" s="38" t="str">
        <f t="shared" si="16"/>
        <v/>
      </c>
      <c r="F256" s="38"/>
      <c r="G256" s="9" t="str">
        <f t="shared" si="18"/>
        <v/>
      </c>
      <c r="H256" s="9" t="str">
        <f t="shared" si="19"/>
        <v/>
      </c>
      <c r="I256" s="25" t="str">
        <f t="shared" si="15"/>
        <v/>
      </c>
    </row>
    <row r="257" spans="2:9" x14ac:dyDescent="0.15">
      <c r="B257" s="10">
        <v>248</v>
      </c>
      <c r="C257" s="31" t="str">
        <f t="shared" si="17"/>
        <v/>
      </c>
      <c r="D257" s="31"/>
      <c r="E257" s="38" t="str">
        <f t="shared" si="16"/>
        <v/>
      </c>
      <c r="F257" s="38"/>
      <c r="G257" s="9" t="str">
        <f t="shared" si="18"/>
        <v/>
      </c>
      <c r="H257" s="9" t="str">
        <f t="shared" si="19"/>
        <v/>
      </c>
      <c r="I257" s="25" t="str">
        <f t="shared" si="15"/>
        <v/>
      </c>
    </row>
    <row r="258" spans="2:9" x14ac:dyDescent="0.15">
      <c r="B258" s="10">
        <v>249</v>
      </c>
      <c r="C258" s="31" t="str">
        <f t="shared" si="17"/>
        <v/>
      </c>
      <c r="D258" s="31"/>
      <c r="E258" s="38" t="str">
        <f t="shared" si="16"/>
        <v/>
      </c>
      <c r="F258" s="38"/>
      <c r="G258" s="9" t="str">
        <f t="shared" si="18"/>
        <v/>
      </c>
      <c r="H258" s="9" t="str">
        <f t="shared" si="19"/>
        <v/>
      </c>
      <c r="I258" s="25" t="str">
        <f t="shared" ref="I258:I321" si="20">IF(C258&lt;&gt;"",I257-G258,"")</f>
        <v/>
      </c>
    </row>
    <row r="259" spans="2:9" x14ac:dyDescent="0.15">
      <c r="B259" s="10">
        <v>250</v>
      </c>
      <c r="C259" s="31" t="str">
        <f t="shared" si="17"/>
        <v/>
      </c>
      <c r="D259" s="31"/>
      <c r="E259" s="38" t="str">
        <f t="shared" si="16"/>
        <v/>
      </c>
      <c r="F259" s="38"/>
      <c r="G259" s="9" t="str">
        <f t="shared" si="18"/>
        <v/>
      </c>
      <c r="H259" s="9" t="str">
        <f t="shared" si="19"/>
        <v/>
      </c>
      <c r="I259" s="25" t="str">
        <f t="shared" si="20"/>
        <v/>
      </c>
    </row>
    <row r="260" spans="2:9" x14ac:dyDescent="0.15">
      <c r="B260" s="10">
        <v>251</v>
      </c>
      <c r="C260" s="31" t="str">
        <f t="shared" si="17"/>
        <v/>
      </c>
      <c r="D260" s="31"/>
      <c r="E260" s="38" t="str">
        <f t="shared" si="16"/>
        <v/>
      </c>
      <c r="F260" s="38"/>
      <c r="G260" s="9" t="str">
        <f t="shared" si="18"/>
        <v/>
      </c>
      <c r="H260" s="9" t="str">
        <f t="shared" si="19"/>
        <v/>
      </c>
      <c r="I260" s="25" t="str">
        <f t="shared" si="20"/>
        <v/>
      </c>
    </row>
    <row r="261" spans="2:9" x14ac:dyDescent="0.15">
      <c r="B261" s="10">
        <v>252</v>
      </c>
      <c r="C261" s="31" t="str">
        <f t="shared" si="17"/>
        <v/>
      </c>
      <c r="D261" s="31"/>
      <c r="E261" s="38" t="str">
        <f t="shared" si="16"/>
        <v/>
      </c>
      <c r="F261" s="38"/>
      <c r="G261" s="9" t="str">
        <f t="shared" si="18"/>
        <v/>
      </c>
      <c r="H261" s="9" t="str">
        <f t="shared" si="19"/>
        <v/>
      </c>
      <c r="I261" s="25" t="str">
        <f t="shared" si="20"/>
        <v/>
      </c>
    </row>
    <row r="262" spans="2:9" x14ac:dyDescent="0.15">
      <c r="B262" s="10">
        <v>253</v>
      </c>
      <c r="C262" s="31" t="str">
        <f t="shared" si="17"/>
        <v/>
      </c>
      <c r="D262" s="31"/>
      <c r="E262" s="38" t="str">
        <f t="shared" si="16"/>
        <v/>
      </c>
      <c r="F262" s="38"/>
      <c r="G262" s="9" t="str">
        <f t="shared" si="18"/>
        <v/>
      </c>
      <c r="H262" s="9" t="str">
        <f t="shared" si="19"/>
        <v/>
      </c>
      <c r="I262" s="25" t="str">
        <f t="shared" si="20"/>
        <v/>
      </c>
    </row>
    <row r="263" spans="2:9" x14ac:dyDescent="0.15">
      <c r="B263" s="10">
        <v>254</v>
      </c>
      <c r="C263" s="31" t="str">
        <f t="shared" si="17"/>
        <v/>
      </c>
      <c r="D263" s="31"/>
      <c r="E263" s="38" t="str">
        <f t="shared" si="16"/>
        <v/>
      </c>
      <c r="F263" s="38"/>
      <c r="G263" s="9" t="str">
        <f t="shared" si="18"/>
        <v/>
      </c>
      <c r="H263" s="9" t="str">
        <f t="shared" si="19"/>
        <v/>
      </c>
      <c r="I263" s="25" t="str">
        <f t="shared" si="20"/>
        <v/>
      </c>
    </row>
    <row r="264" spans="2:9" x14ac:dyDescent="0.15">
      <c r="B264" s="10">
        <v>255</v>
      </c>
      <c r="C264" s="31" t="str">
        <f t="shared" si="17"/>
        <v/>
      </c>
      <c r="D264" s="31"/>
      <c r="E264" s="38" t="str">
        <f t="shared" si="16"/>
        <v/>
      </c>
      <c r="F264" s="38"/>
      <c r="G264" s="9" t="str">
        <f t="shared" si="18"/>
        <v/>
      </c>
      <c r="H264" s="9" t="str">
        <f t="shared" si="19"/>
        <v/>
      </c>
      <c r="I264" s="25" t="str">
        <f t="shared" si="20"/>
        <v/>
      </c>
    </row>
    <row r="265" spans="2:9" x14ac:dyDescent="0.15">
      <c r="B265" s="10">
        <v>256</v>
      </c>
      <c r="C265" s="31" t="str">
        <f t="shared" si="17"/>
        <v/>
      </c>
      <c r="D265" s="31"/>
      <c r="E265" s="38" t="str">
        <f t="shared" si="16"/>
        <v/>
      </c>
      <c r="F265" s="38"/>
      <c r="G265" s="9" t="str">
        <f t="shared" si="18"/>
        <v/>
      </c>
      <c r="H265" s="9" t="str">
        <f t="shared" si="19"/>
        <v/>
      </c>
      <c r="I265" s="25" t="str">
        <f t="shared" si="20"/>
        <v/>
      </c>
    </row>
    <row r="266" spans="2:9" x14ac:dyDescent="0.15">
      <c r="B266" s="10">
        <v>257</v>
      </c>
      <c r="C266" s="31" t="str">
        <f t="shared" si="17"/>
        <v/>
      </c>
      <c r="D266" s="31"/>
      <c r="E266" s="38" t="str">
        <f t="shared" si="16"/>
        <v/>
      </c>
      <c r="F266" s="38"/>
      <c r="G266" s="9" t="str">
        <f t="shared" si="18"/>
        <v/>
      </c>
      <c r="H266" s="9" t="str">
        <f t="shared" si="19"/>
        <v/>
      </c>
      <c r="I266" s="25" t="str">
        <f t="shared" si="20"/>
        <v/>
      </c>
    </row>
    <row r="267" spans="2:9" x14ac:dyDescent="0.15">
      <c r="B267" s="10">
        <v>258</v>
      </c>
      <c r="C267" s="31" t="str">
        <f t="shared" si="17"/>
        <v/>
      </c>
      <c r="D267" s="31"/>
      <c r="E267" s="38" t="str">
        <f t="shared" ref="E267:E330" si="21">IF(C267&lt;&gt;"",G267+H267,"")</f>
        <v/>
      </c>
      <c r="F267" s="38"/>
      <c r="G267" s="9" t="str">
        <f t="shared" si="18"/>
        <v/>
      </c>
      <c r="H267" s="9" t="str">
        <f t="shared" si="19"/>
        <v/>
      </c>
      <c r="I267" s="25" t="str">
        <f t="shared" si="20"/>
        <v/>
      </c>
    </row>
    <row r="268" spans="2:9" x14ac:dyDescent="0.15">
      <c r="B268" s="10">
        <v>259</v>
      </c>
      <c r="C268" s="31" t="str">
        <f t="shared" ref="C268:C331" si="22">IF(B268&lt;=$D$6,EDATE(C267,1),"")</f>
        <v/>
      </c>
      <c r="D268" s="31"/>
      <c r="E268" s="38" t="str">
        <f t="shared" si="21"/>
        <v/>
      </c>
      <c r="F268" s="38"/>
      <c r="G268" s="9" t="str">
        <f t="shared" ref="G268:G331" si="23">IF(C268&lt;&gt;"",G267,"")</f>
        <v/>
      </c>
      <c r="H268" s="9" t="str">
        <f t="shared" ref="H268:H331" si="24">IF(C268&lt;&gt;"",I267*($G$5/100)/12,"")</f>
        <v/>
      </c>
      <c r="I268" s="25" t="str">
        <f t="shared" si="20"/>
        <v/>
      </c>
    </row>
    <row r="269" spans="2:9" x14ac:dyDescent="0.15">
      <c r="B269" s="10">
        <v>260</v>
      </c>
      <c r="C269" s="31" t="str">
        <f t="shared" si="22"/>
        <v/>
      </c>
      <c r="D269" s="31"/>
      <c r="E269" s="38" t="str">
        <f t="shared" si="21"/>
        <v/>
      </c>
      <c r="F269" s="38"/>
      <c r="G269" s="9" t="str">
        <f t="shared" si="23"/>
        <v/>
      </c>
      <c r="H269" s="9" t="str">
        <f t="shared" si="24"/>
        <v/>
      </c>
      <c r="I269" s="25" t="str">
        <f t="shared" si="20"/>
        <v/>
      </c>
    </row>
    <row r="270" spans="2:9" x14ac:dyDescent="0.15">
      <c r="B270" s="10">
        <v>261</v>
      </c>
      <c r="C270" s="31" t="str">
        <f t="shared" si="22"/>
        <v/>
      </c>
      <c r="D270" s="31"/>
      <c r="E270" s="38" t="str">
        <f t="shared" si="21"/>
        <v/>
      </c>
      <c r="F270" s="38"/>
      <c r="G270" s="9" t="str">
        <f t="shared" si="23"/>
        <v/>
      </c>
      <c r="H270" s="9" t="str">
        <f t="shared" si="24"/>
        <v/>
      </c>
      <c r="I270" s="25" t="str">
        <f t="shared" si="20"/>
        <v/>
      </c>
    </row>
    <row r="271" spans="2:9" x14ac:dyDescent="0.15">
      <c r="B271" s="10">
        <v>262</v>
      </c>
      <c r="C271" s="31" t="str">
        <f t="shared" si="22"/>
        <v/>
      </c>
      <c r="D271" s="31"/>
      <c r="E271" s="38" t="str">
        <f t="shared" si="21"/>
        <v/>
      </c>
      <c r="F271" s="38"/>
      <c r="G271" s="9" t="str">
        <f t="shared" si="23"/>
        <v/>
      </c>
      <c r="H271" s="9" t="str">
        <f t="shared" si="24"/>
        <v/>
      </c>
      <c r="I271" s="25" t="str">
        <f t="shared" si="20"/>
        <v/>
      </c>
    </row>
    <row r="272" spans="2:9" x14ac:dyDescent="0.15">
      <c r="B272" s="10">
        <v>263</v>
      </c>
      <c r="C272" s="31" t="str">
        <f t="shared" si="22"/>
        <v/>
      </c>
      <c r="D272" s="31"/>
      <c r="E272" s="38" t="str">
        <f t="shared" si="21"/>
        <v/>
      </c>
      <c r="F272" s="38"/>
      <c r="G272" s="9" t="str">
        <f t="shared" si="23"/>
        <v/>
      </c>
      <c r="H272" s="9" t="str">
        <f t="shared" si="24"/>
        <v/>
      </c>
      <c r="I272" s="25" t="str">
        <f t="shared" si="20"/>
        <v/>
      </c>
    </row>
    <row r="273" spans="2:9" x14ac:dyDescent="0.15">
      <c r="B273" s="10">
        <v>264</v>
      </c>
      <c r="C273" s="31" t="str">
        <f t="shared" si="22"/>
        <v/>
      </c>
      <c r="D273" s="31"/>
      <c r="E273" s="38" t="str">
        <f t="shared" si="21"/>
        <v/>
      </c>
      <c r="F273" s="38"/>
      <c r="G273" s="9" t="str">
        <f t="shared" si="23"/>
        <v/>
      </c>
      <c r="H273" s="9" t="str">
        <f t="shared" si="24"/>
        <v/>
      </c>
      <c r="I273" s="25" t="str">
        <f t="shared" si="20"/>
        <v/>
      </c>
    </row>
    <row r="274" spans="2:9" x14ac:dyDescent="0.15">
      <c r="B274" s="10">
        <v>265</v>
      </c>
      <c r="C274" s="31" t="str">
        <f t="shared" si="22"/>
        <v/>
      </c>
      <c r="D274" s="31"/>
      <c r="E274" s="38" t="str">
        <f t="shared" si="21"/>
        <v/>
      </c>
      <c r="F274" s="38"/>
      <c r="G274" s="9" t="str">
        <f t="shared" si="23"/>
        <v/>
      </c>
      <c r="H274" s="9" t="str">
        <f t="shared" si="24"/>
        <v/>
      </c>
      <c r="I274" s="25" t="str">
        <f t="shared" si="20"/>
        <v/>
      </c>
    </row>
    <row r="275" spans="2:9" x14ac:dyDescent="0.15">
      <c r="B275" s="10">
        <v>266</v>
      </c>
      <c r="C275" s="31" t="str">
        <f t="shared" si="22"/>
        <v/>
      </c>
      <c r="D275" s="31"/>
      <c r="E275" s="38" t="str">
        <f t="shared" si="21"/>
        <v/>
      </c>
      <c r="F275" s="38"/>
      <c r="G275" s="9" t="str">
        <f t="shared" si="23"/>
        <v/>
      </c>
      <c r="H275" s="9" t="str">
        <f t="shared" si="24"/>
        <v/>
      </c>
      <c r="I275" s="25" t="str">
        <f t="shared" si="20"/>
        <v/>
      </c>
    </row>
    <row r="276" spans="2:9" x14ac:dyDescent="0.15">
      <c r="B276" s="10">
        <v>267</v>
      </c>
      <c r="C276" s="31" t="str">
        <f t="shared" si="22"/>
        <v/>
      </c>
      <c r="D276" s="31"/>
      <c r="E276" s="38" t="str">
        <f t="shared" si="21"/>
        <v/>
      </c>
      <c r="F276" s="38"/>
      <c r="G276" s="9" t="str">
        <f t="shared" si="23"/>
        <v/>
      </c>
      <c r="H276" s="9" t="str">
        <f t="shared" si="24"/>
        <v/>
      </c>
      <c r="I276" s="25" t="str">
        <f t="shared" si="20"/>
        <v/>
      </c>
    </row>
    <row r="277" spans="2:9" x14ac:dyDescent="0.15">
      <c r="B277" s="10">
        <v>268</v>
      </c>
      <c r="C277" s="31" t="str">
        <f t="shared" si="22"/>
        <v/>
      </c>
      <c r="D277" s="31"/>
      <c r="E277" s="38" t="str">
        <f t="shared" si="21"/>
        <v/>
      </c>
      <c r="F277" s="38"/>
      <c r="G277" s="9" t="str">
        <f t="shared" si="23"/>
        <v/>
      </c>
      <c r="H277" s="9" t="str">
        <f t="shared" si="24"/>
        <v/>
      </c>
      <c r="I277" s="25" t="str">
        <f t="shared" si="20"/>
        <v/>
      </c>
    </row>
    <row r="278" spans="2:9" x14ac:dyDescent="0.15">
      <c r="B278" s="10">
        <v>269</v>
      </c>
      <c r="C278" s="31" t="str">
        <f t="shared" si="22"/>
        <v/>
      </c>
      <c r="D278" s="31"/>
      <c r="E278" s="38" t="str">
        <f t="shared" si="21"/>
        <v/>
      </c>
      <c r="F278" s="38"/>
      <c r="G278" s="9" t="str">
        <f t="shared" si="23"/>
        <v/>
      </c>
      <c r="H278" s="9" t="str">
        <f t="shared" si="24"/>
        <v/>
      </c>
      <c r="I278" s="25" t="str">
        <f t="shared" si="20"/>
        <v/>
      </c>
    </row>
    <row r="279" spans="2:9" x14ac:dyDescent="0.15">
      <c r="B279" s="10">
        <v>270</v>
      </c>
      <c r="C279" s="31" t="str">
        <f t="shared" si="22"/>
        <v/>
      </c>
      <c r="D279" s="31"/>
      <c r="E279" s="38" t="str">
        <f t="shared" si="21"/>
        <v/>
      </c>
      <c r="F279" s="38"/>
      <c r="G279" s="9" t="str">
        <f t="shared" si="23"/>
        <v/>
      </c>
      <c r="H279" s="9" t="str">
        <f t="shared" si="24"/>
        <v/>
      </c>
      <c r="I279" s="25" t="str">
        <f t="shared" si="20"/>
        <v/>
      </c>
    </row>
    <row r="280" spans="2:9" x14ac:dyDescent="0.15">
      <c r="B280" s="10">
        <v>271</v>
      </c>
      <c r="C280" s="31" t="str">
        <f t="shared" si="22"/>
        <v/>
      </c>
      <c r="D280" s="31"/>
      <c r="E280" s="38" t="str">
        <f t="shared" si="21"/>
        <v/>
      </c>
      <c r="F280" s="38"/>
      <c r="G280" s="9" t="str">
        <f t="shared" si="23"/>
        <v/>
      </c>
      <c r="H280" s="9" t="str">
        <f t="shared" si="24"/>
        <v/>
      </c>
      <c r="I280" s="25" t="str">
        <f t="shared" si="20"/>
        <v/>
      </c>
    </row>
    <row r="281" spans="2:9" x14ac:dyDescent="0.15">
      <c r="B281" s="10">
        <v>272</v>
      </c>
      <c r="C281" s="31" t="str">
        <f t="shared" si="22"/>
        <v/>
      </c>
      <c r="D281" s="31"/>
      <c r="E281" s="38" t="str">
        <f t="shared" si="21"/>
        <v/>
      </c>
      <c r="F281" s="38"/>
      <c r="G281" s="9" t="str">
        <f t="shared" si="23"/>
        <v/>
      </c>
      <c r="H281" s="9" t="str">
        <f t="shared" si="24"/>
        <v/>
      </c>
      <c r="I281" s="25" t="str">
        <f t="shared" si="20"/>
        <v/>
      </c>
    </row>
    <row r="282" spans="2:9" x14ac:dyDescent="0.15">
      <c r="B282" s="10">
        <v>273</v>
      </c>
      <c r="C282" s="31" t="str">
        <f t="shared" si="22"/>
        <v/>
      </c>
      <c r="D282" s="31"/>
      <c r="E282" s="38" t="str">
        <f t="shared" si="21"/>
        <v/>
      </c>
      <c r="F282" s="38"/>
      <c r="G282" s="9" t="str">
        <f t="shared" si="23"/>
        <v/>
      </c>
      <c r="H282" s="9" t="str">
        <f t="shared" si="24"/>
        <v/>
      </c>
      <c r="I282" s="25" t="str">
        <f t="shared" si="20"/>
        <v/>
      </c>
    </row>
    <row r="283" spans="2:9" x14ac:dyDescent="0.15">
      <c r="B283" s="10">
        <v>274</v>
      </c>
      <c r="C283" s="31" t="str">
        <f t="shared" si="22"/>
        <v/>
      </c>
      <c r="D283" s="31"/>
      <c r="E283" s="38" t="str">
        <f t="shared" si="21"/>
        <v/>
      </c>
      <c r="F283" s="38"/>
      <c r="G283" s="9" t="str">
        <f t="shared" si="23"/>
        <v/>
      </c>
      <c r="H283" s="9" t="str">
        <f t="shared" si="24"/>
        <v/>
      </c>
      <c r="I283" s="25" t="str">
        <f t="shared" si="20"/>
        <v/>
      </c>
    </row>
    <row r="284" spans="2:9" x14ac:dyDescent="0.15">
      <c r="B284" s="10">
        <v>275</v>
      </c>
      <c r="C284" s="31" t="str">
        <f t="shared" si="22"/>
        <v/>
      </c>
      <c r="D284" s="31"/>
      <c r="E284" s="38" t="str">
        <f t="shared" si="21"/>
        <v/>
      </c>
      <c r="F284" s="38"/>
      <c r="G284" s="9" t="str">
        <f t="shared" si="23"/>
        <v/>
      </c>
      <c r="H284" s="9" t="str">
        <f t="shared" si="24"/>
        <v/>
      </c>
      <c r="I284" s="25" t="str">
        <f t="shared" si="20"/>
        <v/>
      </c>
    </row>
    <row r="285" spans="2:9" x14ac:dyDescent="0.15">
      <c r="B285" s="10">
        <v>276</v>
      </c>
      <c r="C285" s="31" t="str">
        <f t="shared" si="22"/>
        <v/>
      </c>
      <c r="D285" s="31"/>
      <c r="E285" s="38" t="str">
        <f t="shared" si="21"/>
        <v/>
      </c>
      <c r="F285" s="38"/>
      <c r="G285" s="9" t="str">
        <f t="shared" si="23"/>
        <v/>
      </c>
      <c r="H285" s="9" t="str">
        <f t="shared" si="24"/>
        <v/>
      </c>
      <c r="I285" s="25" t="str">
        <f t="shared" si="20"/>
        <v/>
      </c>
    </row>
    <row r="286" spans="2:9" x14ac:dyDescent="0.15">
      <c r="B286" s="10">
        <v>277</v>
      </c>
      <c r="C286" s="31" t="str">
        <f t="shared" si="22"/>
        <v/>
      </c>
      <c r="D286" s="31"/>
      <c r="E286" s="38" t="str">
        <f t="shared" si="21"/>
        <v/>
      </c>
      <c r="F286" s="38"/>
      <c r="G286" s="9" t="str">
        <f t="shared" si="23"/>
        <v/>
      </c>
      <c r="H286" s="9" t="str">
        <f t="shared" si="24"/>
        <v/>
      </c>
      <c r="I286" s="25" t="str">
        <f t="shared" si="20"/>
        <v/>
      </c>
    </row>
    <row r="287" spans="2:9" x14ac:dyDescent="0.15">
      <c r="B287" s="10">
        <v>278</v>
      </c>
      <c r="C287" s="31" t="str">
        <f t="shared" si="22"/>
        <v/>
      </c>
      <c r="D287" s="31"/>
      <c r="E287" s="38" t="str">
        <f t="shared" si="21"/>
        <v/>
      </c>
      <c r="F287" s="38"/>
      <c r="G287" s="9" t="str">
        <f t="shared" si="23"/>
        <v/>
      </c>
      <c r="H287" s="9" t="str">
        <f t="shared" si="24"/>
        <v/>
      </c>
      <c r="I287" s="25" t="str">
        <f t="shared" si="20"/>
        <v/>
      </c>
    </row>
    <row r="288" spans="2:9" x14ac:dyDescent="0.15">
      <c r="B288" s="10">
        <v>279</v>
      </c>
      <c r="C288" s="31" t="str">
        <f t="shared" si="22"/>
        <v/>
      </c>
      <c r="D288" s="31"/>
      <c r="E288" s="38" t="str">
        <f t="shared" si="21"/>
        <v/>
      </c>
      <c r="F288" s="38"/>
      <c r="G288" s="9" t="str">
        <f t="shared" si="23"/>
        <v/>
      </c>
      <c r="H288" s="9" t="str">
        <f t="shared" si="24"/>
        <v/>
      </c>
      <c r="I288" s="25" t="str">
        <f t="shared" si="20"/>
        <v/>
      </c>
    </row>
    <row r="289" spans="2:9" x14ac:dyDescent="0.15">
      <c r="B289" s="10">
        <v>280</v>
      </c>
      <c r="C289" s="31" t="str">
        <f t="shared" si="22"/>
        <v/>
      </c>
      <c r="D289" s="31"/>
      <c r="E289" s="38" t="str">
        <f t="shared" si="21"/>
        <v/>
      </c>
      <c r="F289" s="38"/>
      <c r="G289" s="9" t="str">
        <f t="shared" si="23"/>
        <v/>
      </c>
      <c r="H289" s="9" t="str">
        <f t="shared" si="24"/>
        <v/>
      </c>
      <c r="I289" s="25" t="str">
        <f t="shared" si="20"/>
        <v/>
      </c>
    </row>
    <row r="290" spans="2:9" x14ac:dyDescent="0.15">
      <c r="B290" s="10">
        <v>281</v>
      </c>
      <c r="C290" s="31" t="str">
        <f t="shared" si="22"/>
        <v/>
      </c>
      <c r="D290" s="31"/>
      <c r="E290" s="38" t="str">
        <f t="shared" si="21"/>
        <v/>
      </c>
      <c r="F290" s="38"/>
      <c r="G290" s="9" t="str">
        <f t="shared" si="23"/>
        <v/>
      </c>
      <c r="H290" s="9" t="str">
        <f t="shared" si="24"/>
        <v/>
      </c>
      <c r="I290" s="25" t="str">
        <f t="shared" si="20"/>
        <v/>
      </c>
    </row>
    <row r="291" spans="2:9" x14ac:dyDescent="0.15">
      <c r="B291" s="10">
        <v>282</v>
      </c>
      <c r="C291" s="31" t="str">
        <f t="shared" si="22"/>
        <v/>
      </c>
      <c r="D291" s="31"/>
      <c r="E291" s="38" t="str">
        <f t="shared" si="21"/>
        <v/>
      </c>
      <c r="F291" s="38"/>
      <c r="G291" s="9" t="str">
        <f t="shared" si="23"/>
        <v/>
      </c>
      <c r="H291" s="9" t="str">
        <f t="shared" si="24"/>
        <v/>
      </c>
      <c r="I291" s="25" t="str">
        <f t="shared" si="20"/>
        <v/>
      </c>
    </row>
    <row r="292" spans="2:9" x14ac:dyDescent="0.15">
      <c r="B292" s="10">
        <v>283</v>
      </c>
      <c r="C292" s="31" t="str">
        <f t="shared" si="22"/>
        <v/>
      </c>
      <c r="D292" s="31"/>
      <c r="E292" s="38" t="str">
        <f t="shared" si="21"/>
        <v/>
      </c>
      <c r="F292" s="38"/>
      <c r="G292" s="9" t="str">
        <f t="shared" si="23"/>
        <v/>
      </c>
      <c r="H292" s="9" t="str">
        <f t="shared" si="24"/>
        <v/>
      </c>
      <c r="I292" s="25" t="str">
        <f t="shared" si="20"/>
        <v/>
      </c>
    </row>
    <row r="293" spans="2:9" x14ac:dyDescent="0.15">
      <c r="B293" s="10">
        <v>284</v>
      </c>
      <c r="C293" s="31" t="str">
        <f t="shared" si="22"/>
        <v/>
      </c>
      <c r="D293" s="31"/>
      <c r="E293" s="38" t="str">
        <f t="shared" si="21"/>
        <v/>
      </c>
      <c r="F293" s="38"/>
      <c r="G293" s="9" t="str">
        <f t="shared" si="23"/>
        <v/>
      </c>
      <c r="H293" s="9" t="str">
        <f t="shared" si="24"/>
        <v/>
      </c>
      <c r="I293" s="25" t="str">
        <f t="shared" si="20"/>
        <v/>
      </c>
    </row>
    <row r="294" spans="2:9" x14ac:dyDescent="0.15">
      <c r="B294" s="10">
        <v>285</v>
      </c>
      <c r="C294" s="31" t="str">
        <f t="shared" si="22"/>
        <v/>
      </c>
      <c r="D294" s="31"/>
      <c r="E294" s="38" t="str">
        <f t="shared" si="21"/>
        <v/>
      </c>
      <c r="F294" s="38"/>
      <c r="G294" s="9" t="str">
        <f t="shared" si="23"/>
        <v/>
      </c>
      <c r="H294" s="9" t="str">
        <f t="shared" si="24"/>
        <v/>
      </c>
      <c r="I294" s="25" t="str">
        <f t="shared" si="20"/>
        <v/>
      </c>
    </row>
    <row r="295" spans="2:9" x14ac:dyDescent="0.15">
      <c r="B295" s="10">
        <v>286</v>
      </c>
      <c r="C295" s="31" t="str">
        <f t="shared" si="22"/>
        <v/>
      </c>
      <c r="D295" s="31"/>
      <c r="E295" s="38" t="str">
        <f t="shared" si="21"/>
        <v/>
      </c>
      <c r="F295" s="38"/>
      <c r="G295" s="9" t="str">
        <f t="shared" si="23"/>
        <v/>
      </c>
      <c r="H295" s="9" t="str">
        <f t="shared" si="24"/>
        <v/>
      </c>
      <c r="I295" s="25" t="str">
        <f t="shared" si="20"/>
        <v/>
      </c>
    </row>
    <row r="296" spans="2:9" x14ac:dyDescent="0.15">
      <c r="B296" s="10">
        <v>287</v>
      </c>
      <c r="C296" s="31" t="str">
        <f t="shared" si="22"/>
        <v/>
      </c>
      <c r="D296" s="31"/>
      <c r="E296" s="38" t="str">
        <f t="shared" si="21"/>
        <v/>
      </c>
      <c r="F296" s="38"/>
      <c r="G296" s="9" t="str">
        <f t="shared" si="23"/>
        <v/>
      </c>
      <c r="H296" s="9" t="str">
        <f t="shared" si="24"/>
        <v/>
      </c>
      <c r="I296" s="25" t="str">
        <f t="shared" si="20"/>
        <v/>
      </c>
    </row>
    <row r="297" spans="2:9" x14ac:dyDescent="0.15">
      <c r="B297" s="10">
        <v>288</v>
      </c>
      <c r="C297" s="31" t="str">
        <f t="shared" si="22"/>
        <v/>
      </c>
      <c r="D297" s="31"/>
      <c r="E297" s="38" t="str">
        <f t="shared" si="21"/>
        <v/>
      </c>
      <c r="F297" s="38"/>
      <c r="G297" s="9" t="str">
        <f t="shared" si="23"/>
        <v/>
      </c>
      <c r="H297" s="9" t="str">
        <f t="shared" si="24"/>
        <v/>
      </c>
      <c r="I297" s="25" t="str">
        <f t="shared" si="20"/>
        <v/>
      </c>
    </row>
    <row r="298" spans="2:9" x14ac:dyDescent="0.15">
      <c r="B298" s="10">
        <v>289</v>
      </c>
      <c r="C298" s="31" t="str">
        <f t="shared" si="22"/>
        <v/>
      </c>
      <c r="D298" s="31"/>
      <c r="E298" s="38" t="str">
        <f t="shared" si="21"/>
        <v/>
      </c>
      <c r="F298" s="38"/>
      <c r="G298" s="9" t="str">
        <f t="shared" si="23"/>
        <v/>
      </c>
      <c r="H298" s="9" t="str">
        <f t="shared" si="24"/>
        <v/>
      </c>
      <c r="I298" s="25" t="str">
        <f t="shared" si="20"/>
        <v/>
      </c>
    </row>
    <row r="299" spans="2:9" x14ac:dyDescent="0.15">
      <c r="B299" s="10">
        <v>290</v>
      </c>
      <c r="C299" s="31" t="str">
        <f t="shared" si="22"/>
        <v/>
      </c>
      <c r="D299" s="31"/>
      <c r="E299" s="38" t="str">
        <f t="shared" si="21"/>
        <v/>
      </c>
      <c r="F299" s="38"/>
      <c r="G299" s="9" t="str">
        <f t="shared" si="23"/>
        <v/>
      </c>
      <c r="H299" s="9" t="str">
        <f t="shared" si="24"/>
        <v/>
      </c>
      <c r="I299" s="25" t="str">
        <f t="shared" si="20"/>
        <v/>
      </c>
    </row>
    <row r="300" spans="2:9" x14ac:dyDescent="0.15">
      <c r="B300" s="10">
        <v>291</v>
      </c>
      <c r="C300" s="31" t="str">
        <f t="shared" si="22"/>
        <v/>
      </c>
      <c r="D300" s="31"/>
      <c r="E300" s="38" t="str">
        <f t="shared" si="21"/>
        <v/>
      </c>
      <c r="F300" s="38"/>
      <c r="G300" s="9" t="str">
        <f t="shared" si="23"/>
        <v/>
      </c>
      <c r="H300" s="9" t="str">
        <f t="shared" si="24"/>
        <v/>
      </c>
      <c r="I300" s="25" t="str">
        <f t="shared" si="20"/>
        <v/>
      </c>
    </row>
    <row r="301" spans="2:9" x14ac:dyDescent="0.15">
      <c r="B301" s="10">
        <v>292</v>
      </c>
      <c r="C301" s="31" t="str">
        <f t="shared" si="22"/>
        <v/>
      </c>
      <c r="D301" s="31"/>
      <c r="E301" s="38" t="str">
        <f t="shared" si="21"/>
        <v/>
      </c>
      <c r="F301" s="38"/>
      <c r="G301" s="9" t="str">
        <f t="shared" si="23"/>
        <v/>
      </c>
      <c r="H301" s="9" t="str">
        <f t="shared" si="24"/>
        <v/>
      </c>
      <c r="I301" s="25" t="str">
        <f t="shared" si="20"/>
        <v/>
      </c>
    </row>
    <row r="302" spans="2:9" x14ac:dyDescent="0.15">
      <c r="B302" s="10">
        <v>293</v>
      </c>
      <c r="C302" s="31" t="str">
        <f t="shared" si="22"/>
        <v/>
      </c>
      <c r="D302" s="31"/>
      <c r="E302" s="38" t="str">
        <f t="shared" si="21"/>
        <v/>
      </c>
      <c r="F302" s="38"/>
      <c r="G302" s="9" t="str">
        <f t="shared" si="23"/>
        <v/>
      </c>
      <c r="H302" s="9" t="str">
        <f t="shared" si="24"/>
        <v/>
      </c>
      <c r="I302" s="25" t="str">
        <f t="shared" si="20"/>
        <v/>
      </c>
    </row>
    <row r="303" spans="2:9" x14ac:dyDescent="0.15">
      <c r="B303" s="10">
        <v>294</v>
      </c>
      <c r="C303" s="31" t="str">
        <f t="shared" si="22"/>
        <v/>
      </c>
      <c r="D303" s="31"/>
      <c r="E303" s="38" t="str">
        <f t="shared" si="21"/>
        <v/>
      </c>
      <c r="F303" s="38"/>
      <c r="G303" s="9" t="str">
        <f t="shared" si="23"/>
        <v/>
      </c>
      <c r="H303" s="9" t="str">
        <f t="shared" si="24"/>
        <v/>
      </c>
      <c r="I303" s="25" t="str">
        <f t="shared" si="20"/>
        <v/>
      </c>
    </row>
    <row r="304" spans="2:9" x14ac:dyDescent="0.15">
      <c r="B304" s="10">
        <v>295</v>
      </c>
      <c r="C304" s="31" t="str">
        <f t="shared" si="22"/>
        <v/>
      </c>
      <c r="D304" s="31"/>
      <c r="E304" s="38" t="str">
        <f t="shared" si="21"/>
        <v/>
      </c>
      <c r="F304" s="38"/>
      <c r="G304" s="9" t="str">
        <f t="shared" si="23"/>
        <v/>
      </c>
      <c r="H304" s="9" t="str">
        <f t="shared" si="24"/>
        <v/>
      </c>
      <c r="I304" s="25" t="str">
        <f t="shared" si="20"/>
        <v/>
      </c>
    </row>
    <row r="305" spans="2:9" x14ac:dyDescent="0.15">
      <c r="B305" s="10">
        <v>296</v>
      </c>
      <c r="C305" s="31" t="str">
        <f t="shared" si="22"/>
        <v/>
      </c>
      <c r="D305" s="31"/>
      <c r="E305" s="38" t="str">
        <f t="shared" si="21"/>
        <v/>
      </c>
      <c r="F305" s="38"/>
      <c r="G305" s="9" t="str">
        <f t="shared" si="23"/>
        <v/>
      </c>
      <c r="H305" s="9" t="str">
        <f t="shared" si="24"/>
        <v/>
      </c>
      <c r="I305" s="25" t="str">
        <f t="shared" si="20"/>
        <v/>
      </c>
    </row>
    <row r="306" spans="2:9" x14ac:dyDescent="0.15">
      <c r="B306" s="10">
        <v>297</v>
      </c>
      <c r="C306" s="31" t="str">
        <f t="shared" si="22"/>
        <v/>
      </c>
      <c r="D306" s="31"/>
      <c r="E306" s="38" t="str">
        <f t="shared" si="21"/>
        <v/>
      </c>
      <c r="F306" s="38"/>
      <c r="G306" s="9" t="str">
        <f t="shared" si="23"/>
        <v/>
      </c>
      <c r="H306" s="9" t="str">
        <f t="shared" si="24"/>
        <v/>
      </c>
      <c r="I306" s="25" t="str">
        <f t="shared" si="20"/>
        <v/>
      </c>
    </row>
    <row r="307" spans="2:9" x14ac:dyDescent="0.15">
      <c r="B307" s="10">
        <v>298</v>
      </c>
      <c r="C307" s="31" t="str">
        <f t="shared" si="22"/>
        <v/>
      </c>
      <c r="D307" s="31"/>
      <c r="E307" s="38" t="str">
        <f t="shared" si="21"/>
        <v/>
      </c>
      <c r="F307" s="38"/>
      <c r="G307" s="9" t="str">
        <f t="shared" si="23"/>
        <v/>
      </c>
      <c r="H307" s="9" t="str">
        <f t="shared" si="24"/>
        <v/>
      </c>
      <c r="I307" s="25" t="str">
        <f t="shared" si="20"/>
        <v/>
      </c>
    </row>
    <row r="308" spans="2:9" x14ac:dyDescent="0.15">
      <c r="B308" s="10">
        <v>299</v>
      </c>
      <c r="C308" s="31" t="str">
        <f t="shared" si="22"/>
        <v/>
      </c>
      <c r="D308" s="31"/>
      <c r="E308" s="38" t="str">
        <f t="shared" si="21"/>
        <v/>
      </c>
      <c r="F308" s="38"/>
      <c r="G308" s="9" t="str">
        <f t="shared" si="23"/>
        <v/>
      </c>
      <c r="H308" s="9" t="str">
        <f t="shared" si="24"/>
        <v/>
      </c>
      <c r="I308" s="25" t="str">
        <f t="shared" si="20"/>
        <v/>
      </c>
    </row>
    <row r="309" spans="2:9" x14ac:dyDescent="0.15">
      <c r="B309" s="10">
        <v>300</v>
      </c>
      <c r="C309" s="31" t="str">
        <f t="shared" si="22"/>
        <v/>
      </c>
      <c r="D309" s="31"/>
      <c r="E309" s="38" t="str">
        <f t="shared" si="21"/>
        <v/>
      </c>
      <c r="F309" s="38"/>
      <c r="G309" s="9" t="str">
        <f t="shared" si="23"/>
        <v/>
      </c>
      <c r="H309" s="9" t="str">
        <f t="shared" si="24"/>
        <v/>
      </c>
      <c r="I309" s="25" t="str">
        <f t="shared" si="20"/>
        <v/>
      </c>
    </row>
    <row r="310" spans="2:9" x14ac:dyDescent="0.15">
      <c r="B310" s="10">
        <v>301</v>
      </c>
      <c r="C310" s="31" t="str">
        <f t="shared" si="22"/>
        <v/>
      </c>
      <c r="D310" s="31"/>
      <c r="E310" s="38" t="str">
        <f t="shared" si="21"/>
        <v/>
      </c>
      <c r="F310" s="38"/>
      <c r="G310" s="9" t="str">
        <f t="shared" si="23"/>
        <v/>
      </c>
      <c r="H310" s="9" t="str">
        <f t="shared" si="24"/>
        <v/>
      </c>
      <c r="I310" s="25" t="str">
        <f t="shared" si="20"/>
        <v/>
      </c>
    </row>
    <row r="311" spans="2:9" x14ac:dyDescent="0.15">
      <c r="B311" s="10">
        <v>302</v>
      </c>
      <c r="C311" s="31" t="str">
        <f t="shared" si="22"/>
        <v/>
      </c>
      <c r="D311" s="31"/>
      <c r="E311" s="38" t="str">
        <f t="shared" si="21"/>
        <v/>
      </c>
      <c r="F311" s="38"/>
      <c r="G311" s="9" t="str">
        <f t="shared" si="23"/>
        <v/>
      </c>
      <c r="H311" s="9" t="str">
        <f t="shared" si="24"/>
        <v/>
      </c>
      <c r="I311" s="25" t="str">
        <f t="shared" si="20"/>
        <v/>
      </c>
    </row>
    <row r="312" spans="2:9" x14ac:dyDescent="0.15">
      <c r="B312" s="10">
        <v>303</v>
      </c>
      <c r="C312" s="31" t="str">
        <f t="shared" si="22"/>
        <v/>
      </c>
      <c r="D312" s="31"/>
      <c r="E312" s="38" t="str">
        <f t="shared" si="21"/>
        <v/>
      </c>
      <c r="F312" s="38"/>
      <c r="G312" s="9" t="str">
        <f t="shared" si="23"/>
        <v/>
      </c>
      <c r="H312" s="9" t="str">
        <f t="shared" si="24"/>
        <v/>
      </c>
      <c r="I312" s="25" t="str">
        <f t="shared" si="20"/>
        <v/>
      </c>
    </row>
    <row r="313" spans="2:9" x14ac:dyDescent="0.15">
      <c r="B313" s="10">
        <v>304</v>
      </c>
      <c r="C313" s="31" t="str">
        <f t="shared" si="22"/>
        <v/>
      </c>
      <c r="D313" s="31"/>
      <c r="E313" s="38" t="str">
        <f t="shared" si="21"/>
        <v/>
      </c>
      <c r="F313" s="38"/>
      <c r="G313" s="9" t="str">
        <f t="shared" si="23"/>
        <v/>
      </c>
      <c r="H313" s="9" t="str">
        <f t="shared" si="24"/>
        <v/>
      </c>
      <c r="I313" s="25" t="str">
        <f t="shared" si="20"/>
        <v/>
      </c>
    </row>
    <row r="314" spans="2:9" x14ac:dyDescent="0.15">
      <c r="B314" s="10">
        <v>305</v>
      </c>
      <c r="C314" s="31" t="str">
        <f t="shared" si="22"/>
        <v/>
      </c>
      <c r="D314" s="31"/>
      <c r="E314" s="38" t="str">
        <f t="shared" si="21"/>
        <v/>
      </c>
      <c r="F314" s="38"/>
      <c r="G314" s="9" t="str">
        <f t="shared" si="23"/>
        <v/>
      </c>
      <c r="H314" s="9" t="str">
        <f t="shared" si="24"/>
        <v/>
      </c>
      <c r="I314" s="25" t="str">
        <f t="shared" si="20"/>
        <v/>
      </c>
    </row>
    <row r="315" spans="2:9" x14ac:dyDescent="0.15">
      <c r="B315" s="10">
        <v>306</v>
      </c>
      <c r="C315" s="31" t="str">
        <f t="shared" si="22"/>
        <v/>
      </c>
      <c r="D315" s="31"/>
      <c r="E315" s="38" t="str">
        <f t="shared" si="21"/>
        <v/>
      </c>
      <c r="F315" s="38"/>
      <c r="G315" s="9" t="str">
        <f t="shared" si="23"/>
        <v/>
      </c>
      <c r="H315" s="9" t="str">
        <f t="shared" si="24"/>
        <v/>
      </c>
      <c r="I315" s="25" t="str">
        <f t="shared" si="20"/>
        <v/>
      </c>
    </row>
    <row r="316" spans="2:9" x14ac:dyDescent="0.15">
      <c r="B316" s="10">
        <v>307</v>
      </c>
      <c r="C316" s="31" t="str">
        <f t="shared" si="22"/>
        <v/>
      </c>
      <c r="D316" s="31"/>
      <c r="E316" s="38" t="str">
        <f t="shared" si="21"/>
        <v/>
      </c>
      <c r="F316" s="38"/>
      <c r="G316" s="9" t="str">
        <f t="shared" si="23"/>
        <v/>
      </c>
      <c r="H316" s="9" t="str">
        <f t="shared" si="24"/>
        <v/>
      </c>
      <c r="I316" s="25" t="str">
        <f t="shared" si="20"/>
        <v/>
      </c>
    </row>
    <row r="317" spans="2:9" x14ac:dyDescent="0.15">
      <c r="B317" s="10">
        <v>308</v>
      </c>
      <c r="C317" s="31" t="str">
        <f t="shared" si="22"/>
        <v/>
      </c>
      <c r="D317" s="31"/>
      <c r="E317" s="38" t="str">
        <f t="shared" si="21"/>
        <v/>
      </c>
      <c r="F317" s="38"/>
      <c r="G317" s="9" t="str">
        <f t="shared" si="23"/>
        <v/>
      </c>
      <c r="H317" s="9" t="str">
        <f t="shared" si="24"/>
        <v/>
      </c>
      <c r="I317" s="25" t="str">
        <f t="shared" si="20"/>
        <v/>
      </c>
    </row>
    <row r="318" spans="2:9" x14ac:dyDescent="0.15">
      <c r="B318" s="10">
        <v>309</v>
      </c>
      <c r="C318" s="31" t="str">
        <f t="shared" si="22"/>
        <v/>
      </c>
      <c r="D318" s="31"/>
      <c r="E318" s="38" t="str">
        <f t="shared" si="21"/>
        <v/>
      </c>
      <c r="F318" s="38"/>
      <c r="G318" s="9" t="str">
        <f t="shared" si="23"/>
        <v/>
      </c>
      <c r="H318" s="9" t="str">
        <f t="shared" si="24"/>
        <v/>
      </c>
      <c r="I318" s="25" t="str">
        <f t="shared" si="20"/>
        <v/>
      </c>
    </row>
    <row r="319" spans="2:9" x14ac:dyDescent="0.15">
      <c r="B319" s="10">
        <v>310</v>
      </c>
      <c r="C319" s="31" t="str">
        <f t="shared" si="22"/>
        <v/>
      </c>
      <c r="D319" s="31"/>
      <c r="E319" s="38" t="str">
        <f t="shared" si="21"/>
        <v/>
      </c>
      <c r="F319" s="38"/>
      <c r="G319" s="9" t="str">
        <f t="shared" si="23"/>
        <v/>
      </c>
      <c r="H319" s="9" t="str">
        <f t="shared" si="24"/>
        <v/>
      </c>
      <c r="I319" s="25" t="str">
        <f t="shared" si="20"/>
        <v/>
      </c>
    </row>
    <row r="320" spans="2:9" x14ac:dyDescent="0.15">
      <c r="B320" s="10">
        <v>311</v>
      </c>
      <c r="C320" s="31" t="str">
        <f t="shared" si="22"/>
        <v/>
      </c>
      <c r="D320" s="31"/>
      <c r="E320" s="38" t="str">
        <f t="shared" si="21"/>
        <v/>
      </c>
      <c r="F320" s="38"/>
      <c r="G320" s="9" t="str">
        <f t="shared" si="23"/>
        <v/>
      </c>
      <c r="H320" s="9" t="str">
        <f t="shared" si="24"/>
        <v/>
      </c>
      <c r="I320" s="25" t="str">
        <f t="shared" si="20"/>
        <v/>
      </c>
    </row>
    <row r="321" spans="2:9" x14ac:dyDescent="0.15">
      <c r="B321" s="10">
        <v>312</v>
      </c>
      <c r="C321" s="31" t="str">
        <f t="shared" si="22"/>
        <v/>
      </c>
      <c r="D321" s="31"/>
      <c r="E321" s="38" t="str">
        <f t="shared" si="21"/>
        <v/>
      </c>
      <c r="F321" s="38"/>
      <c r="G321" s="9" t="str">
        <f t="shared" si="23"/>
        <v/>
      </c>
      <c r="H321" s="9" t="str">
        <f t="shared" si="24"/>
        <v/>
      </c>
      <c r="I321" s="25" t="str">
        <f t="shared" si="20"/>
        <v/>
      </c>
    </row>
    <row r="322" spans="2:9" x14ac:dyDescent="0.15">
      <c r="B322" s="10">
        <v>313</v>
      </c>
      <c r="C322" s="31" t="str">
        <f t="shared" si="22"/>
        <v/>
      </c>
      <c r="D322" s="31"/>
      <c r="E322" s="38" t="str">
        <f t="shared" si="21"/>
        <v/>
      </c>
      <c r="F322" s="38"/>
      <c r="G322" s="9" t="str">
        <f t="shared" si="23"/>
        <v/>
      </c>
      <c r="H322" s="9" t="str">
        <f t="shared" si="24"/>
        <v/>
      </c>
      <c r="I322" s="25" t="str">
        <f t="shared" ref="I322:I369" si="25">IF(C322&lt;&gt;"",I321-G322,"")</f>
        <v/>
      </c>
    </row>
    <row r="323" spans="2:9" x14ac:dyDescent="0.15">
      <c r="B323" s="10">
        <v>314</v>
      </c>
      <c r="C323" s="31" t="str">
        <f t="shared" si="22"/>
        <v/>
      </c>
      <c r="D323" s="31"/>
      <c r="E323" s="38" t="str">
        <f t="shared" si="21"/>
        <v/>
      </c>
      <c r="F323" s="38"/>
      <c r="G323" s="9" t="str">
        <f t="shared" si="23"/>
        <v/>
      </c>
      <c r="H323" s="9" t="str">
        <f t="shared" si="24"/>
        <v/>
      </c>
      <c r="I323" s="25" t="str">
        <f t="shared" si="25"/>
        <v/>
      </c>
    </row>
    <row r="324" spans="2:9" x14ac:dyDescent="0.15">
      <c r="B324" s="10">
        <v>315</v>
      </c>
      <c r="C324" s="31" t="str">
        <f t="shared" si="22"/>
        <v/>
      </c>
      <c r="D324" s="31"/>
      <c r="E324" s="38" t="str">
        <f t="shared" si="21"/>
        <v/>
      </c>
      <c r="F324" s="38"/>
      <c r="G324" s="9" t="str">
        <f t="shared" si="23"/>
        <v/>
      </c>
      <c r="H324" s="9" t="str">
        <f t="shared" si="24"/>
        <v/>
      </c>
      <c r="I324" s="25" t="str">
        <f t="shared" si="25"/>
        <v/>
      </c>
    </row>
    <row r="325" spans="2:9" x14ac:dyDescent="0.15">
      <c r="B325" s="10">
        <v>316</v>
      </c>
      <c r="C325" s="31" t="str">
        <f t="shared" si="22"/>
        <v/>
      </c>
      <c r="D325" s="31"/>
      <c r="E325" s="38" t="str">
        <f t="shared" si="21"/>
        <v/>
      </c>
      <c r="F325" s="38"/>
      <c r="G325" s="9" t="str">
        <f t="shared" si="23"/>
        <v/>
      </c>
      <c r="H325" s="9" t="str">
        <f t="shared" si="24"/>
        <v/>
      </c>
      <c r="I325" s="25" t="str">
        <f t="shared" si="25"/>
        <v/>
      </c>
    </row>
    <row r="326" spans="2:9" x14ac:dyDescent="0.15">
      <c r="B326" s="10">
        <v>317</v>
      </c>
      <c r="C326" s="31" t="str">
        <f t="shared" si="22"/>
        <v/>
      </c>
      <c r="D326" s="31"/>
      <c r="E326" s="38" t="str">
        <f t="shared" si="21"/>
        <v/>
      </c>
      <c r="F326" s="38"/>
      <c r="G326" s="9" t="str">
        <f t="shared" si="23"/>
        <v/>
      </c>
      <c r="H326" s="9" t="str">
        <f t="shared" si="24"/>
        <v/>
      </c>
      <c r="I326" s="25" t="str">
        <f t="shared" si="25"/>
        <v/>
      </c>
    </row>
    <row r="327" spans="2:9" x14ac:dyDescent="0.15">
      <c r="B327" s="10">
        <v>318</v>
      </c>
      <c r="C327" s="31" t="str">
        <f t="shared" si="22"/>
        <v/>
      </c>
      <c r="D327" s="31"/>
      <c r="E327" s="38" t="str">
        <f t="shared" si="21"/>
        <v/>
      </c>
      <c r="F327" s="38"/>
      <c r="G327" s="9" t="str">
        <f t="shared" si="23"/>
        <v/>
      </c>
      <c r="H327" s="9" t="str">
        <f t="shared" si="24"/>
        <v/>
      </c>
      <c r="I327" s="25" t="str">
        <f t="shared" si="25"/>
        <v/>
      </c>
    </row>
    <row r="328" spans="2:9" x14ac:dyDescent="0.15">
      <c r="B328" s="10">
        <v>319</v>
      </c>
      <c r="C328" s="31" t="str">
        <f t="shared" si="22"/>
        <v/>
      </c>
      <c r="D328" s="31"/>
      <c r="E328" s="38" t="str">
        <f t="shared" si="21"/>
        <v/>
      </c>
      <c r="F328" s="38"/>
      <c r="G328" s="9" t="str">
        <f t="shared" si="23"/>
        <v/>
      </c>
      <c r="H328" s="9" t="str">
        <f t="shared" si="24"/>
        <v/>
      </c>
      <c r="I328" s="25" t="str">
        <f t="shared" si="25"/>
        <v/>
      </c>
    </row>
    <row r="329" spans="2:9" x14ac:dyDescent="0.15">
      <c r="B329" s="10">
        <v>320</v>
      </c>
      <c r="C329" s="31" t="str">
        <f t="shared" si="22"/>
        <v/>
      </c>
      <c r="D329" s="31"/>
      <c r="E329" s="38" t="str">
        <f t="shared" si="21"/>
        <v/>
      </c>
      <c r="F329" s="38"/>
      <c r="G329" s="9" t="str">
        <f t="shared" si="23"/>
        <v/>
      </c>
      <c r="H329" s="9" t="str">
        <f t="shared" si="24"/>
        <v/>
      </c>
      <c r="I329" s="25" t="str">
        <f t="shared" si="25"/>
        <v/>
      </c>
    </row>
    <row r="330" spans="2:9" x14ac:dyDescent="0.15">
      <c r="B330" s="10">
        <v>321</v>
      </c>
      <c r="C330" s="31" t="str">
        <f t="shared" si="22"/>
        <v/>
      </c>
      <c r="D330" s="31"/>
      <c r="E330" s="38" t="str">
        <f t="shared" si="21"/>
        <v/>
      </c>
      <c r="F330" s="38"/>
      <c r="G330" s="9" t="str">
        <f t="shared" si="23"/>
        <v/>
      </c>
      <c r="H330" s="9" t="str">
        <f t="shared" si="24"/>
        <v/>
      </c>
      <c r="I330" s="25" t="str">
        <f t="shared" si="25"/>
        <v/>
      </c>
    </row>
    <row r="331" spans="2:9" x14ac:dyDescent="0.15">
      <c r="B331" s="10">
        <v>322</v>
      </c>
      <c r="C331" s="31" t="str">
        <f t="shared" si="22"/>
        <v/>
      </c>
      <c r="D331" s="31"/>
      <c r="E331" s="38" t="str">
        <f t="shared" ref="E331:E369" si="26">IF(C331&lt;&gt;"",G331+H331,"")</f>
        <v/>
      </c>
      <c r="F331" s="38"/>
      <c r="G331" s="9" t="str">
        <f t="shared" si="23"/>
        <v/>
      </c>
      <c r="H331" s="9" t="str">
        <f t="shared" si="24"/>
        <v/>
      </c>
      <c r="I331" s="25" t="str">
        <f t="shared" si="25"/>
        <v/>
      </c>
    </row>
    <row r="332" spans="2:9" x14ac:dyDescent="0.15">
      <c r="B332" s="10">
        <v>323</v>
      </c>
      <c r="C332" s="31" t="str">
        <f t="shared" ref="C332:C369" si="27">IF(B332&lt;=$D$6,EDATE(C331,1),"")</f>
        <v/>
      </c>
      <c r="D332" s="31"/>
      <c r="E332" s="38" t="str">
        <f t="shared" si="26"/>
        <v/>
      </c>
      <c r="F332" s="38"/>
      <c r="G332" s="9" t="str">
        <f t="shared" ref="G332:G369" si="28">IF(C332&lt;&gt;"",G331,"")</f>
        <v/>
      </c>
      <c r="H332" s="9" t="str">
        <f t="shared" ref="H332:H369" si="29">IF(C332&lt;&gt;"",I331*($G$5/100)/12,"")</f>
        <v/>
      </c>
      <c r="I332" s="25" t="str">
        <f t="shared" si="25"/>
        <v/>
      </c>
    </row>
    <row r="333" spans="2:9" x14ac:dyDescent="0.15">
      <c r="B333" s="10">
        <v>324</v>
      </c>
      <c r="C333" s="31" t="str">
        <f t="shared" si="27"/>
        <v/>
      </c>
      <c r="D333" s="31"/>
      <c r="E333" s="38" t="str">
        <f t="shared" si="26"/>
        <v/>
      </c>
      <c r="F333" s="38"/>
      <c r="G333" s="9" t="str">
        <f t="shared" si="28"/>
        <v/>
      </c>
      <c r="H333" s="9" t="str">
        <f t="shared" si="29"/>
        <v/>
      </c>
      <c r="I333" s="25" t="str">
        <f t="shared" si="25"/>
        <v/>
      </c>
    </row>
    <row r="334" spans="2:9" x14ac:dyDescent="0.15">
      <c r="B334" s="10">
        <v>325</v>
      </c>
      <c r="C334" s="31" t="str">
        <f t="shared" si="27"/>
        <v/>
      </c>
      <c r="D334" s="31"/>
      <c r="E334" s="38" t="str">
        <f t="shared" si="26"/>
        <v/>
      </c>
      <c r="F334" s="38"/>
      <c r="G334" s="9" t="str">
        <f t="shared" si="28"/>
        <v/>
      </c>
      <c r="H334" s="9" t="str">
        <f t="shared" si="29"/>
        <v/>
      </c>
      <c r="I334" s="25" t="str">
        <f t="shared" si="25"/>
        <v/>
      </c>
    </row>
    <row r="335" spans="2:9" x14ac:dyDescent="0.15">
      <c r="B335" s="10">
        <v>326</v>
      </c>
      <c r="C335" s="31" t="str">
        <f t="shared" si="27"/>
        <v/>
      </c>
      <c r="D335" s="31"/>
      <c r="E335" s="38" t="str">
        <f t="shared" si="26"/>
        <v/>
      </c>
      <c r="F335" s="38"/>
      <c r="G335" s="9" t="str">
        <f t="shared" si="28"/>
        <v/>
      </c>
      <c r="H335" s="9" t="str">
        <f t="shared" si="29"/>
        <v/>
      </c>
      <c r="I335" s="25" t="str">
        <f t="shared" si="25"/>
        <v/>
      </c>
    </row>
    <row r="336" spans="2:9" x14ac:dyDescent="0.15">
      <c r="B336" s="10">
        <v>327</v>
      </c>
      <c r="C336" s="31" t="str">
        <f t="shared" si="27"/>
        <v/>
      </c>
      <c r="D336" s="31"/>
      <c r="E336" s="38" t="str">
        <f t="shared" si="26"/>
        <v/>
      </c>
      <c r="F336" s="38"/>
      <c r="G336" s="9" t="str">
        <f t="shared" si="28"/>
        <v/>
      </c>
      <c r="H336" s="9" t="str">
        <f t="shared" si="29"/>
        <v/>
      </c>
      <c r="I336" s="25" t="str">
        <f t="shared" si="25"/>
        <v/>
      </c>
    </row>
    <row r="337" spans="2:9" x14ac:dyDescent="0.15">
      <c r="B337" s="10">
        <v>328</v>
      </c>
      <c r="C337" s="31" t="str">
        <f t="shared" si="27"/>
        <v/>
      </c>
      <c r="D337" s="31"/>
      <c r="E337" s="38" t="str">
        <f t="shared" si="26"/>
        <v/>
      </c>
      <c r="F337" s="38"/>
      <c r="G337" s="9" t="str">
        <f t="shared" si="28"/>
        <v/>
      </c>
      <c r="H337" s="9" t="str">
        <f t="shared" si="29"/>
        <v/>
      </c>
      <c r="I337" s="25" t="str">
        <f t="shared" si="25"/>
        <v/>
      </c>
    </row>
    <row r="338" spans="2:9" x14ac:dyDescent="0.15">
      <c r="B338" s="10">
        <v>329</v>
      </c>
      <c r="C338" s="31" t="str">
        <f t="shared" si="27"/>
        <v/>
      </c>
      <c r="D338" s="31"/>
      <c r="E338" s="38" t="str">
        <f t="shared" si="26"/>
        <v/>
      </c>
      <c r="F338" s="38"/>
      <c r="G338" s="9" t="str">
        <f t="shared" si="28"/>
        <v/>
      </c>
      <c r="H338" s="9" t="str">
        <f t="shared" si="29"/>
        <v/>
      </c>
      <c r="I338" s="25" t="str">
        <f t="shared" si="25"/>
        <v/>
      </c>
    </row>
    <row r="339" spans="2:9" x14ac:dyDescent="0.15">
      <c r="B339" s="10">
        <v>330</v>
      </c>
      <c r="C339" s="31" t="str">
        <f t="shared" si="27"/>
        <v/>
      </c>
      <c r="D339" s="31"/>
      <c r="E339" s="38" t="str">
        <f t="shared" si="26"/>
        <v/>
      </c>
      <c r="F339" s="38"/>
      <c r="G339" s="9" t="str">
        <f t="shared" si="28"/>
        <v/>
      </c>
      <c r="H339" s="9" t="str">
        <f t="shared" si="29"/>
        <v/>
      </c>
      <c r="I339" s="25" t="str">
        <f t="shared" si="25"/>
        <v/>
      </c>
    </row>
    <row r="340" spans="2:9" x14ac:dyDescent="0.15">
      <c r="B340" s="10">
        <v>331</v>
      </c>
      <c r="C340" s="31" t="str">
        <f t="shared" si="27"/>
        <v/>
      </c>
      <c r="D340" s="31"/>
      <c r="E340" s="38" t="str">
        <f t="shared" si="26"/>
        <v/>
      </c>
      <c r="F340" s="38"/>
      <c r="G340" s="9" t="str">
        <f t="shared" si="28"/>
        <v/>
      </c>
      <c r="H340" s="9" t="str">
        <f t="shared" si="29"/>
        <v/>
      </c>
      <c r="I340" s="25" t="str">
        <f t="shared" si="25"/>
        <v/>
      </c>
    </row>
    <row r="341" spans="2:9" x14ac:dyDescent="0.15">
      <c r="B341" s="10">
        <v>332</v>
      </c>
      <c r="C341" s="31" t="str">
        <f t="shared" si="27"/>
        <v/>
      </c>
      <c r="D341" s="31"/>
      <c r="E341" s="38" t="str">
        <f t="shared" si="26"/>
        <v/>
      </c>
      <c r="F341" s="38"/>
      <c r="G341" s="9" t="str">
        <f t="shared" si="28"/>
        <v/>
      </c>
      <c r="H341" s="9" t="str">
        <f t="shared" si="29"/>
        <v/>
      </c>
      <c r="I341" s="25" t="str">
        <f t="shared" si="25"/>
        <v/>
      </c>
    </row>
    <row r="342" spans="2:9" x14ac:dyDescent="0.15">
      <c r="B342" s="10">
        <v>333</v>
      </c>
      <c r="C342" s="31" t="str">
        <f t="shared" si="27"/>
        <v/>
      </c>
      <c r="D342" s="31"/>
      <c r="E342" s="38" t="str">
        <f t="shared" si="26"/>
        <v/>
      </c>
      <c r="F342" s="38"/>
      <c r="G342" s="9" t="str">
        <f t="shared" si="28"/>
        <v/>
      </c>
      <c r="H342" s="9" t="str">
        <f t="shared" si="29"/>
        <v/>
      </c>
      <c r="I342" s="25" t="str">
        <f t="shared" si="25"/>
        <v/>
      </c>
    </row>
    <row r="343" spans="2:9" x14ac:dyDescent="0.15">
      <c r="B343" s="10">
        <v>334</v>
      </c>
      <c r="C343" s="31" t="str">
        <f t="shared" si="27"/>
        <v/>
      </c>
      <c r="D343" s="31"/>
      <c r="E343" s="38" t="str">
        <f t="shared" si="26"/>
        <v/>
      </c>
      <c r="F343" s="38"/>
      <c r="G343" s="9" t="str">
        <f t="shared" si="28"/>
        <v/>
      </c>
      <c r="H343" s="9" t="str">
        <f t="shared" si="29"/>
        <v/>
      </c>
      <c r="I343" s="25" t="str">
        <f t="shared" si="25"/>
        <v/>
      </c>
    </row>
    <row r="344" spans="2:9" x14ac:dyDescent="0.15">
      <c r="B344" s="10">
        <v>335</v>
      </c>
      <c r="C344" s="31" t="str">
        <f t="shared" si="27"/>
        <v/>
      </c>
      <c r="D344" s="31"/>
      <c r="E344" s="38" t="str">
        <f t="shared" si="26"/>
        <v/>
      </c>
      <c r="F344" s="38"/>
      <c r="G344" s="9" t="str">
        <f t="shared" si="28"/>
        <v/>
      </c>
      <c r="H344" s="9" t="str">
        <f t="shared" si="29"/>
        <v/>
      </c>
      <c r="I344" s="25" t="str">
        <f t="shared" si="25"/>
        <v/>
      </c>
    </row>
    <row r="345" spans="2:9" x14ac:dyDescent="0.15">
      <c r="B345" s="10">
        <v>336</v>
      </c>
      <c r="C345" s="31" t="str">
        <f t="shared" si="27"/>
        <v/>
      </c>
      <c r="D345" s="31"/>
      <c r="E345" s="38" t="str">
        <f t="shared" si="26"/>
        <v/>
      </c>
      <c r="F345" s="38"/>
      <c r="G345" s="9" t="str">
        <f t="shared" si="28"/>
        <v/>
      </c>
      <c r="H345" s="9" t="str">
        <f t="shared" si="29"/>
        <v/>
      </c>
      <c r="I345" s="25" t="str">
        <f t="shared" si="25"/>
        <v/>
      </c>
    </row>
    <row r="346" spans="2:9" x14ac:dyDescent="0.15">
      <c r="B346" s="10">
        <v>337</v>
      </c>
      <c r="C346" s="31" t="str">
        <f t="shared" si="27"/>
        <v/>
      </c>
      <c r="D346" s="31"/>
      <c r="E346" s="38" t="str">
        <f t="shared" si="26"/>
        <v/>
      </c>
      <c r="F346" s="38"/>
      <c r="G346" s="9" t="str">
        <f t="shared" si="28"/>
        <v/>
      </c>
      <c r="H346" s="9" t="str">
        <f t="shared" si="29"/>
        <v/>
      </c>
      <c r="I346" s="25" t="str">
        <f t="shared" si="25"/>
        <v/>
      </c>
    </row>
    <row r="347" spans="2:9" x14ac:dyDescent="0.15">
      <c r="B347" s="10">
        <v>338</v>
      </c>
      <c r="C347" s="31" t="str">
        <f t="shared" si="27"/>
        <v/>
      </c>
      <c r="D347" s="31"/>
      <c r="E347" s="38" t="str">
        <f t="shared" si="26"/>
        <v/>
      </c>
      <c r="F347" s="38"/>
      <c r="G347" s="9" t="str">
        <f t="shared" si="28"/>
        <v/>
      </c>
      <c r="H347" s="9" t="str">
        <f t="shared" si="29"/>
        <v/>
      </c>
      <c r="I347" s="25" t="str">
        <f t="shared" si="25"/>
        <v/>
      </c>
    </row>
    <row r="348" spans="2:9" x14ac:dyDescent="0.15">
      <c r="B348" s="10">
        <v>339</v>
      </c>
      <c r="C348" s="31" t="str">
        <f t="shared" si="27"/>
        <v/>
      </c>
      <c r="D348" s="31"/>
      <c r="E348" s="38" t="str">
        <f t="shared" si="26"/>
        <v/>
      </c>
      <c r="F348" s="38"/>
      <c r="G348" s="9" t="str">
        <f t="shared" si="28"/>
        <v/>
      </c>
      <c r="H348" s="9" t="str">
        <f t="shared" si="29"/>
        <v/>
      </c>
      <c r="I348" s="25" t="str">
        <f t="shared" si="25"/>
        <v/>
      </c>
    </row>
    <row r="349" spans="2:9" x14ac:dyDescent="0.15">
      <c r="B349" s="10">
        <v>340</v>
      </c>
      <c r="C349" s="31" t="str">
        <f t="shared" si="27"/>
        <v/>
      </c>
      <c r="D349" s="31"/>
      <c r="E349" s="38" t="str">
        <f t="shared" si="26"/>
        <v/>
      </c>
      <c r="F349" s="38"/>
      <c r="G349" s="9" t="str">
        <f t="shared" si="28"/>
        <v/>
      </c>
      <c r="H349" s="9" t="str">
        <f t="shared" si="29"/>
        <v/>
      </c>
      <c r="I349" s="25" t="str">
        <f t="shared" si="25"/>
        <v/>
      </c>
    </row>
    <row r="350" spans="2:9" x14ac:dyDescent="0.15">
      <c r="B350" s="10">
        <v>341</v>
      </c>
      <c r="C350" s="31" t="str">
        <f t="shared" si="27"/>
        <v/>
      </c>
      <c r="D350" s="31"/>
      <c r="E350" s="38" t="str">
        <f t="shared" si="26"/>
        <v/>
      </c>
      <c r="F350" s="38"/>
      <c r="G350" s="9" t="str">
        <f t="shared" si="28"/>
        <v/>
      </c>
      <c r="H350" s="9" t="str">
        <f t="shared" si="29"/>
        <v/>
      </c>
      <c r="I350" s="25" t="str">
        <f t="shared" si="25"/>
        <v/>
      </c>
    </row>
    <row r="351" spans="2:9" x14ac:dyDescent="0.15">
      <c r="B351" s="10">
        <v>342</v>
      </c>
      <c r="C351" s="31" t="str">
        <f t="shared" si="27"/>
        <v/>
      </c>
      <c r="D351" s="31"/>
      <c r="E351" s="38" t="str">
        <f t="shared" si="26"/>
        <v/>
      </c>
      <c r="F351" s="38"/>
      <c r="G351" s="9" t="str">
        <f t="shared" si="28"/>
        <v/>
      </c>
      <c r="H351" s="9" t="str">
        <f t="shared" si="29"/>
        <v/>
      </c>
      <c r="I351" s="25" t="str">
        <f t="shared" si="25"/>
        <v/>
      </c>
    </row>
    <row r="352" spans="2:9" x14ac:dyDescent="0.15">
      <c r="B352" s="10">
        <v>343</v>
      </c>
      <c r="C352" s="31" t="str">
        <f t="shared" si="27"/>
        <v/>
      </c>
      <c r="D352" s="31"/>
      <c r="E352" s="38" t="str">
        <f t="shared" si="26"/>
        <v/>
      </c>
      <c r="F352" s="38"/>
      <c r="G352" s="9" t="str">
        <f t="shared" si="28"/>
        <v/>
      </c>
      <c r="H352" s="9" t="str">
        <f t="shared" si="29"/>
        <v/>
      </c>
      <c r="I352" s="25" t="str">
        <f t="shared" si="25"/>
        <v/>
      </c>
    </row>
    <row r="353" spans="2:9" x14ac:dyDescent="0.15">
      <c r="B353" s="10">
        <v>344</v>
      </c>
      <c r="C353" s="31" t="str">
        <f t="shared" si="27"/>
        <v/>
      </c>
      <c r="D353" s="31"/>
      <c r="E353" s="38" t="str">
        <f t="shared" si="26"/>
        <v/>
      </c>
      <c r="F353" s="38"/>
      <c r="G353" s="9" t="str">
        <f t="shared" si="28"/>
        <v/>
      </c>
      <c r="H353" s="9" t="str">
        <f t="shared" si="29"/>
        <v/>
      </c>
      <c r="I353" s="25" t="str">
        <f t="shared" si="25"/>
        <v/>
      </c>
    </row>
    <row r="354" spans="2:9" x14ac:dyDescent="0.15">
      <c r="B354" s="10">
        <v>345</v>
      </c>
      <c r="C354" s="31" t="str">
        <f t="shared" si="27"/>
        <v/>
      </c>
      <c r="D354" s="31"/>
      <c r="E354" s="38" t="str">
        <f t="shared" si="26"/>
        <v/>
      </c>
      <c r="F354" s="38"/>
      <c r="G354" s="9" t="str">
        <f t="shared" si="28"/>
        <v/>
      </c>
      <c r="H354" s="9" t="str">
        <f t="shared" si="29"/>
        <v/>
      </c>
      <c r="I354" s="25" t="str">
        <f t="shared" si="25"/>
        <v/>
      </c>
    </row>
    <row r="355" spans="2:9" x14ac:dyDescent="0.15">
      <c r="B355" s="10">
        <v>346</v>
      </c>
      <c r="C355" s="31" t="str">
        <f t="shared" si="27"/>
        <v/>
      </c>
      <c r="D355" s="31"/>
      <c r="E355" s="38" t="str">
        <f t="shared" si="26"/>
        <v/>
      </c>
      <c r="F355" s="38"/>
      <c r="G355" s="9" t="str">
        <f t="shared" si="28"/>
        <v/>
      </c>
      <c r="H355" s="9" t="str">
        <f t="shared" si="29"/>
        <v/>
      </c>
      <c r="I355" s="25" t="str">
        <f t="shared" si="25"/>
        <v/>
      </c>
    </row>
    <row r="356" spans="2:9" x14ac:dyDescent="0.15">
      <c r="B356" s="10">
        <v>347</v>
      </c>
      <c r="C356" s="31" t="str">
        <f t="shared" si="27"/>
        <v/>
      </c>
      <c r="D356" s="31"/>
      <c r="E356" s="38" t="str">
        <f t="shared" si="26"/>
        <v/>
      </c>
      <c r="F356" s="38"/>
      <c r="G356" s="9" t="str">
        <f t="shared" si="28"/>
        <v/>
      </c>
      <c r="H356" s="9" t="str">
        <f t="shared" si="29"/>
        <v/>
      </c>
      <c r="I356" s="25" t="str">
        <f t="shared" si="25"/>
        <v/>
      </c>
    </row>
    <row r="357" spans="2:9" x14ac:dyDescent="0.15">
      <c r="B357" s="10">
        <v>348</v>
      </c>
      <c r="C357" s="31" t="str">
        <f t="shared" si="27"/>
        <v/>
      </c>
      <c r="D357" s="31"/>
      <c r="E357" s="38" t="str">
        <f t="shared" si="26"/>
        <v/>
      </c>
      <c r="F357" s="38"/>
      <c r="G357" s="9" t="str">
        <f t="shared" si="28"/>
        <v/>
      </c>
      <c r="H357" s="9" t="str">
        <f t="shared" si="29"/>
        <v/>
      </c>
      <c r="I357" s="25" t="str">
        <f t="shared" si="25"/>
        <v/>
      </c>
    </row>
    <row r="358" spans="2:9" x14ac:dyDescent="0.15">
      <c r="B358" s="10">
        <v>349</v>
      </c>
      <c r="C358" s="31" t="str">
        <f t="shared" si="27"/>
        <v/>
      </c>
      <c r="D358" s="31"/>
      <c r="E358" s="38" t="str">
        <f t="shared" si="26"/>
        <v/>
      </c>
      <c r="F358" s="38"/>
      <c r="G358" s="9" t="str">
        <f t="shared" si="28"/>
        <v/>
      </c>
      <c r="H358" s="9" t="str">
        <f t="shared" si="29"/>
        <v/>
      </c>
      <c r="I358" s="25" t="str">
        <f t="shared" si="25"/>
        <v/>
      </c>
    </row>
    <row r="359" spans="2:9" x14ac:dyDescent="0.15">
      <c r="B359" s="10">
        <v>350</v>
      </c>
      <c r="C359" s="31" t="str">
        <f t="shared" si="27"/>
        <v/>
      </c>
      <c r="D359" s="31"/>
      <c r="E359" s="38" t="str">
        <f t="shared" si="26"/>
        <v/>
      </c>
      <c r="F359" s="38"/>
      <c r="G359" s="9" t="str">
        <f t="shared" si="28"/>
        <v/>
      </c>
      <c r="H359" s="9" t="str">
        <f t="shared" si="29"/>
        <v/>
      </c>
      <c r="I359" s="25" t="str">
        <f t="shared" si="25"/>
        <v/>
      </c>
    </row>
    <row r="360" spans="2:9" x14ac:dyDescent="0.15">
      <c r="B360" s="10">
        <v>351</v>
      </c>
      <c r="C360" s="31" t="str">
        <f t="shared" si="27"/>
        <v/>
      </c>
      <c r="D360" s="31"/>
      <c r="E360" s="38" t="str">
        <f t="shared" si="26"/>
        <v/>
      </c>
      <c r="F360" s="38"/>
      <c r="G360" s="9" t="str">
        <f t="shared" si="28"/>
        <v/>
      </c>
      <c r="H360" s="9" t="str">
        <f t="shared" si="29"/>
        <v/>
      </c>
      <c r="I360" s="25" t="str">
        <f t="shared" si="25"/>
        <v/>
      </c>
    </row>
    <row r="361" spans="2:9" x14ac:dyDescent="0.15">
      <c r="B361" s="10">
        <v>352</v>
      </c>
      <c r="C361" s="31" t="str">
        <f t="shared" si="27"/>
        <v/>
      </c>
      <c r="D361" s="31"/>
      <c r="E361" s="38" t="str">
        <f t="shared" si="26"/>
        <v/>
      </c>
      <c r="F361" s="38"/>
      <c r="G361" s="9" t="str">
        <f t="shared" si="28"/>
        <v/>
      </c>
      <c r="H361" s="9" t="str">
        <f t="shared" si="29"/>
        <v/>
      </c>
      <c r="I361" s="25" t="str">
        <f t="shared" si="25"/>
        <v/>
      </c>
    </row>
    <row r="362" spans="2:9" x14ac:dyDescent="0.15">
      <c r="B362" s="10">
        <v>353</v>
      </c>
      <c r="C362" s="31" t="str">
        <f t="shared" si="27"/>
        <v/>
      </c>
      <c r="D362" s="31"/>
      <c r="E362" s="38" t="str">
        <f t="shared" si="26"/>
        <v/>
      </c>
      <c r="F362" s="38"/>
      <c r="G362" s="9" t="str">
        <f t="shared" si="28"/>
        <v/>
      </c>
      <c r="H362" s="9" t="str">
        <f t="shared" si="29"/>
        <v/>
      </c>
      <c r="I362" s="25" t="str">
        <f t="shared" si="25"/>
        <v/>
      </c>
    </row>
    <row r="363" spans="2:9" x14ac:dyDescent="0.15">
      <c r="B363" s="10">
        <v>354</v>
      </c>
      <c r="C363" s="31" t="str">
        <f t="shared" si="27"/>
        <v/>
      </c>
      <c r="D363" s="31"/>
      <c r="E363" s="38" t="str">
        <f t="shared" si="26"/>
        <v/>
      </c>
      <c r="F363" s="38"/>
      <c r="G363" s="9" t="str">
        <f t="shared" si="28"/>
        <v/>
      </c>
      <c r="H363" s="9" t="str">
        <f t="shared" si="29"/>
        <v/>
      </c>
      <c r="I363" s="25" t="str">
        <f t="shared" si="25"/>
        <v/>
      </c>
    </row>
    <row r="364" spans="2:9" x14ac:dyDescent="0.15">
      <c r="B364" s="10">
        <v>355</v>
      </c>
      <c r="C364" s="31" t="str">
        <f t="shared" si="27"/>
        <v/>
      </c>
      <c r="D364" s="31"/>
      <c r="E364" s="38" t="str">
        <f t="shared" si="26"/>
        <v/>
      </c>
      <c r="F364" s="38"/>
      <c r="G364" s="9" t="str">
        <f t="shared" si="28"/>
        <v/>
      </c>
      <c r="H364" s="9" t="str">
        <f t="shared" si="29"/>
        <v/>
      </c>
      <c r="I364" s="25" t="str">
        <f t="shared" si="25"/>
        <v/>
      </c>
    </row>
    <row r="365" spans="2:9" x14ac:dyDescent="0.15">
      <c r="B365" s="10">
        <v>356</v>
      </c>
      <c r="C365" s="31" t="str">
        <f t="shared" si="27"/>
        <v/>
      </c>
      <c r="D365" s="31"/>
      <c r="E365" s="38" t="str">
        <f t="shared" si="26"/>
        <v/>
      </c>
      <c r="F365" s="38"/>
      <c r="G365" s="9" t="str">
        <f t="shared" si="28"/>
        <v/>
      </c>
      <c r="H365" s="9" t="str">
        <f t="shared" si="29"/>
        <v/>
      </c>
      <c r="I365" s="25" t="str">
        <f t="shared" si="25"/>
        <v/>
      </c>
    </row>
    <row r="366" spans="2:9" x14ac:dyDescent="0.15">
      <c r="B366" s="10">
        <v>357</v>
      </c>
      <c r="C366" s="31" t="str">
        <f t="shared" si="27"/>
        <v/>
      </c>
      <c r="D366" s="31"/>
      <c r="E366" s="38" t="str">
        <f t="shared" si="26"/>
        <v/>
      </c>
      <c r="F366" s="38"/>
      <c r="G366" s="9" t="str">
        <f t="shared" si="28"/>
        <v/>
      </c>
      <c r="H366" s="9" t="str">
        <f t="shared" si="29"/>
        <v/>
      </c>
      <c r="I366" s="25" t="str">
        <f t="shared" si="25"/>
        <v/>
      </c>
    </row>
    <row r="367" spans="2:9" x14ac:dyDescent="0.15">
      <c r="B367" s="10">
        <v>358</v>
      </c>
      <c r="C367" s="31" t="str">
        <f t="shared" si="27"/>
        <v/>
      </c>
      <c r="D367" s="31"/>
      <c r="E367" s="38" t="str">
        <f t="shared" si="26"/>
        <v/>
      </c>
      <c r="F367" s="38"/>
      <c r="G367" s="9" t="str">
        <f t="shared" si="28"/>
        <v/>
      </c>
      <c r="H367" s="9" t="str">
        <f t="shared" si="29"/>
        <v/>
      </c>
      <c r="I367" s="25" t="str">
        <f t="shared" si="25"/>
        <v/>
      </c>
    </row>
    <row r="368" spans="2:9" x14ac:dyDescent="0.15">
      <c r="B368" s="10">
        <v>359</v>
      </c>
      <c r="C368" s="31" t="str">
        <f t="shared" si="27"/>
        <v/>
      </c>
      <c r="D368" s="31"/>
      <c r="E368" s="38" t="str">
        <f t="shared" si="26"/>
        <v/>
      </c>
      <c r="F368" s="38"/>
      <c r="G368" s="9" t="str">
        <f t="shared" si="28"/>
        <v/>
      </c>
      <c r="H368" s="9" t="str">
        <f t="shared" si="29"/>
        <v/>
      </c>
      <c r="I368" s="25" t="str">
        <f t="shared" si="25"/>
        <v/>
      </c>
    </row>
    <row r="369" spans="2:9" ht="17.25" thickBot="1" x14ac:dyDescent="0.2">
      <c r="B369" s="5">
        <v>360</v>
      </c>
      <c r="C369" s="44" t="str">
        <f t="shared" si="27"/>
        <v/>
      </c>
      <c r="D369" s="44"/>
      <c r="E369" s="43" t="str">
        <f t="shared" si="26"/>
        <v/>
      </c>
      <c r="F369" s="43"/>
      <c r="G369" s="11" t="str">
        <f t="shared" si="28"/>
        <v/>
      </c>
      <c r="H369" s="11" t="str">
        <f t="shared" si="29"/>
        <v/>
      </c>
      <c r="I369" s="26" t="str">
        <f t="shared" si="25"/>
        <v/>
      </c>
    </row>
  </sheetData>
  <mergeCells count="728">
    <mergeCell ref="C365:D365"/>
    <mergeCell ref="C366:D366"/>
    <mergeCell ref="C367:D367"/>
    <mergeCell ref="C368:D368"/>
    <mergeCell ref="C369:D369"/>
    <mergeCell ref="C360:D360"/>
    <mergeCell ref="C361:D361"/>
    <mergeCell ref="C362:D362"/>
    <mergeCell ref="C363:D363"/>
    <mergeCell ref="C364:D364"/>
    <mergeCell ref="C355:D355"/>
    <mergeCell ref="C356:D356"/>
    <mergeCell ref="C357:D357"/>
    <mergeCell ref="C358:D358"/>
    <mergeCell ref="C359:D359"/>
    <mergeCell ref="C350:D350"/>
    <mergeCell ref="C351:D351"/>
    <mergeCell ref="C352:D352"/>
    <mergeCell ref="C353:D353"/>
    <mergeCell ref="C354:D354"/>
    <mergeCell ref="C345:D345"/>
    <mergeCell ref="C346:D346"/>
    <mergeCell ref="C347:D347"/>
    <mergeCell ref="C348:D348"/>
    <mergeCell ref="C349:D349"/>
    <mergeCell ref="C340:D340"/>
    <mergeCell ref="C341:D341"/>
    <mergeCell ref="C342:D342"/>
    <mergeCell ref="C343:D343"/>
    <mergeCell ref="C344:D344"/>
    <mergeCell ref="C335:D335"/>
    <mergeCell ref="C336:D336"/>
    <mergeCell ref="C337:D337"/>
    <mergeCell ref="C338:D338"/>
    <mergeCell ref="C339:D339"/>
    <mergeCell ref="C330:D330"/>
    <mergeCell ref="C331:D331"/>
    <mergeCell ref="C332:D332"/>
    <mergeCell ref="C333:D333"/>
    <mergeCell ref="C334:D334"/>
    <mergeCell ref="C325:D325"/>
    <mergeCell ref="C326:D326"/>
    <mergeCell ref="C327:D327"/>
    <mergeCell ref="C328:D328"/>
    <mergeCell ref="C329:D329"/>
    <mergeCell ref="C320:D320"/>
    <mergeCell ref="C321:D321"/>
    <mergeCell ref="C322:D322"/>
    <mergeCell ref="C323:D323"/>
    <mergeCell ref="C324:D324"/>
    <mergeCell ref="C315:D315"/>
    <mergeCell ref="C316:D316"/>
    <mergeCell ref="C317:D317"/>
    <mergeCell ref="C318:D318"/>
    <mergeCell ref="C319:D319"/>
    <mergeCell ref="C310:D310"/>
    <mergeCell ref="C311:D311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00:D300"/>
    <mergeCell ref="C301:D301"/>
    <mergeCell ref="C302:D302"/>
    <mergeCell ref="C303:D303"/>
    <mergeCell ref="C304:D304"/>
    <mergeCell ref="C295:D295"/>
    <mergeCell ref="C296:D296"/>
    <mergeCell ref="C297:D297"/>
    <mergeCell ref="C298:D298"/>
    <mergeCell ref="C299:D299"/>
    <mergeCell ref="C290:D290"/>
    <mergeCell ref="C291:D291"/>
    <mergeCell ref="C292:D292"/>
    <mergeCell ref="C293:D293"/>
    <mergeCell ref="C294:D294"/>
    <mergeCell ref="C285:D285"/>
    <mergeCell ref="C286:D286"/>
    <mergeCell ref="C287:D287"/>
    <mergeCell ref="C288:D288"/>
    <mergeCell ref="C289:D289"/>
    <mergeCell ref="C280:D280"/>
    <mergeCell ref="C281:D281"/>
    <mergeCell ref="C282:D282"/>
    <mergeCell ref="C283:D283"/>
    <mergeCell ref="C284:D284"/>
    <mergeCell ref="C275:D275"/>
    <mergeCell ref="C276:D276"/>
    <mergeCell ref="C277:D277"/>
    <mergeCell ref="C278:D278"/>
    <mergeCell ref="C279:D279"/>
    <mergeCell ref="C270:D270"/>
    <mergeCell ref="C271:D271"/>
    <mergeCell ref="C272:D272"/>
    <mergeCell ref="C273:D273"/>
    <mergeCell ref="C274:D274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245:D245"/>
    <mergeCell ref="C246:D246"/>
    <mergeCell ref="C247:D247"/>
    <mergeCell ref="C248:D248"/>
    <mergeCell ref="C249:D249"/>
    <mergeCell ref="C240:D240"/>
    <mergeCell ref="C241:D241"/>
    <mergeCell ref="C242:D242"/>
    <mergeCell ref="C243:D243"/>
    <mergeCell ref="C244:D244"/>
    <mergeCell ref="C235:D235"/>
    <mergeCell ref="C236:D236"/>
    <mergeCell ref="C237:D237"/>
    <mergeCell ref="C238:D238"/>
    <mergeCell ref="C239:D239"/>
    <mergeCell ref="C230:D230"/>
    <mergeCell ref="C231:D231"/>
    <mergeCell ref="C232:D232"/>
    <mergeCell ref="C233:D233"/>
    <mergeCell ref="C234:D234"/>
    <mergeCell ref="C225:D225"/>
    <mergeCell ref="C226:D226"/>
    <mergeCell ref="C227:D227"/>
    <mergeCell ref="C228:D228"/>
    <mergeCell ref="C229:D229"/>
    <mergeCell ref="C220:D220"/>
    <mergeCell ref="C221:D221"/>
    <mergeCell ref="C222:D222"/>
    <mergeCell ref="C223:D223"/>
    <mergeCell ref="C224:D224"/>
    <mergeCell ref="C215:D215"/>
    <mergeCell ref="C216:D216"/>
    <mergeCell ref="C217:D217"/>
    <mergeCell ref="C218:D218"/>
    <mergeCell ref="C219:D219"/>
    <mergeCell ref="C210:D210"/>
    <mergeCell ref="C211:D211"/>
    <mergeCell ref="C212:D212"/>
    <mergeCell ref="C213:D213"/>
    <mergeCell ref="C214:D214"/>
    <mergeCell ref="C205:D205"/>
    <mergeCell ref="C206:D206"/>
    <mergeCell ref="C207:D207"/>
    <mergeCell ref="C208:D208"/>
    <mergeCell ref="C209:D209"/>
    <mergeCell ref="C200:D200"/>
    <mergeCell ref="C201:D201"/>
    <mergeCell ref="C202:D202"/>
    <mergeCell ref="C203:D203"/>
    <mergeCell ref="C204:D204"/>
    <mergeCell ref="C195:D195"/>
    <mergeCell ref="C196:D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C185:D185"/>
    <mergeCell ref="C186:D186"/>
    <mergeCell ref="C187:D187"/>
    <mergeCell ref="C188:D188"/>
    <mergeCell ref="C189:D189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C148:D148"/>
    <mergeCell ref="E148:F148"/>
    <mergeCell ref="C149:D149"/>
    <mergeCell ref="E149:F149"/>
    <mergeCell ref="B8:D8"/>
    <mergeCell ref="E8:F8"/>
    <mergeCell ref="C145:D145"/>
    <mergeCell ref="E145:F145"/>
    <mergeCell ref="C146:D146"/>
    <mergeCell ref="E146:F146"/>
    <mergeCell ref="C147:D147"/>
    <mergeCell ref="E147:F147"/>
    <mergeCell ref="C142:D142"/>
    <mergeCell ref="E142:F142"/>
    <mergeCell ref="C143:D143"/>
    <mergeCell ref="E143:F143"/>
    <mergeCell ref="C144:D144"/>
    <mergeCell ref="E144:F144"/>
    <mergeCell ref="C139:D139"/>
    <mergeCell ref="E139:F139"/>
    <mergeCell ref="C140:D140"/>
    <mergeCell ref="E140:F140"/>
    <mergeCell ref="C141:D141"/>
    <mergeCell ref="E141:F141"/>
    <mergeCell ref="C136:D136"/>
    <mergeCell ref="E136:F136"/>
    <mergeCell ref="C137:D137"/>
    <mergeCell ref="E137:F137"/>
    <mergeCell ref="C138:D138"/>
    <mergeCell ref="E138:F138"/>
    <mergeCell ref="C133:D133"/>
    <mergeCell ref="E133:F133"/>
    <mergeCell ref="C134:D134"/>
    <mergeCell ref="E134:F134"/>
    <mergeCell ref="C135:D135"/>
    <mergeCell ref="E135:F135"/>
    <mergeCell ref="C130:D130"/>
    <mergeCell ref="E130:F130"/>
    <mergeCell ref="C131:D131"/>
    <mergeCell ref="E131:F131"/>
    <mergeCell ref="C132:D132"/>
    <mergeCell ref="E132:F132"/>
    <mergeCell ref="E125:F125"/>
    <mergeCell ref="E126:F126"/>
    <mergeCell ref="E127:F127"/>
    <mergeCell ref="E128:F128"/>
    <mergeCell ref="E129:F129"/>
    <mergeCell ref="C129:D129"/>
    <mergeCell ref="C127:D127"/>
    <mergeCell ref="C128:D128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19:F19"/>
    <mergeCell ref="E20:F20"/>
    <mergeCell ref="E21:F21"/>
    <mergeCell ref="E22:F22"/>
    <mergeCell ref="E23:F23"/>
    <mergeCell ref="E24:F24"/>
    <mergeCell ref="C124:D124"/>
    <mergeCell ref="C125:D125"/>
    <mergeCell ref="C126:D126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B3:I3"/>
    <mergeCell ref="D6:E6"/>
    <mergeCell ref="B6:C6"/>
    <mergeCell ref="C14:D14"/>
    <mergeCell ref="C15:D15"/>
    <mergeCell ref="C16:D16"/>
    <mergeCell ref="C17:D17"/>
    <mergeCell ref="C18:D18"/>
    <mergeCell ref="C10:D10"/>
    <mergeCell ref="D4:E4"/>
    <mergeCell ref="D5:E5"/>
    <mergeCell ref="C11:D11"/>
    <mergeCell ref="C12:D12"/>
    <mergeCell ref="C13:D1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1"/>
  <hyperlinks>
    <hyperlink ref="A1" r:id="rId1" xr:uid="{12537E73-21D7-4C07-B141-5EDB9C19702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2023-06-27T04:43:04Z</cp:lastPrinted>
  <dcterms:created xsi:type="dcterms:W3CDTF">2014-02-15T04:43:52Z</dcterms:created>
  <dcterms:modified xsi:type="dcterms:W3CDTF">2023-06-27T05:06:38Z</dcterms:modified>
</cp:coreProperties>
</file>