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81607F57-8F09-431C-8C06-7B6896EFC0E8}" xr6:coauthVersionLast="47" xr6:coauthVersionMax="47" xr10:uidLastSave="{00000000-0000-0000-0000-000000000000}"/>
  <bookViews>
    <workbookView xWindow="4110" yWindow="1350" windowWidth="21600" windowHeight="12210" xr2:uid="{00000000-000D-0000-FFFF-FFFF00000000}"/>
  </bookViews>
  <sheets>
    <sheet name="Sheet1" sheetId="1" r:id="rId1"/>
  </sheets>
  <definedNames>
    <definedName name="_xlnm.Print_Area" localSheetId="0">Sheet1!$B$3:$X$43</definedName>
  </definedNames>
  <calcPr calcId="191029"/>
</workbook>
</file>

<file path=xl/calcChain.xml><?xml version="1.0" encoding="utf-8"?>
<calcChain xmlns="http://schemas.openxmlformats.org/spreadsheetml/2006/main">
  <c r="G18" i="1" l="1"/>
  <c r="Q41" i="1"/>
  <c r="Q42" i="1"/>
  <c r="U42" i="1" s="1"/>
  <c r="Q43" i="1" l="1"/>
  <c r="U41" i="1"/>
  <c r="U43" i="1" s="1"/>
  <c r="T29" i="1" l="1"/>
  <c r="T28" i="1"/>
  <c r="T27" i="1"/>
  <c r="T38" i="1" l="1"/>
  <c r="T37" i="1"/>
  <c r="T36" i="1"/>
  <c r="T35" i="1"/>
  <c r="T34" i="1"/>
  <c r="T33" i="1"/>
  <c r="T32" i="1"/>
  <c r="T31" i="1"/>
  <c r="T30" i="1"/>
  <c r="T26" i="1"/>
  <c r="T25" i="1"/>
  <c r="T24" i="1"/>
  <c r="T23" i="1"/>
  <c r="T22" i="1"/>
</calcChain>
</file>

<file path=xl/sharedStrings.xml><?xml version="1.0" encoding="utf-8"?>
<sst xmlns="http://schemas.openxmlformats.org/spreadsheetml/2006/main" count="34" uniqueCount="33">
  <si>
    <t>年　 　月　 　日</t>
    <rPh sb="0" eb="1">
      <t>ネン</t>
    </rPh>
    <rPh sb="4" eb="5">
      <t>ガツ</t>
    </rPh>
    <rPh sb="8" eb="9">
      <t>ヒ</t>
    </rPh>
    <phoneticPr fontId="1"/>
  </si>
  <si>
    <t>御中</t>
    <rPh sb="0" eb="2">
      <t>オンチュウ</t>
    </rPh>
    <phoneticPr fontId="1"/>
  </si>
  <si>
    <t>○○○○○○株式会社</t>
    <rPh sb="6" eb="8">
      <t>カブシキ</t>
    </rPh>
    <rPh sb="8" eb="10">
      <t>カイシャ</t>
    </rPh>
    <phoneticPr fontId="1"/>
  </si>
  <si>
    <t>〒○○○－○○○○</t>
    <phoneticPr fontId="1"/>
  </si>
  <si>
    <t>○○○○○○○○○○○○○○</t>
    <phoneticPr fontId="1"/>
  </si>
  <si>
    <t>FAX：○○-○○○○-○○○○</t>
    <phoneticPr fontId="1"/>
  </si>
  <si>
    <t>TEL：○○-○○○○-○○○○</t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</si>
  <si>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</si>
  <si>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</si>
  <si>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</si>
  <si>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</si>
  <si>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</si>
  <si>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Excel・Word基礎講座</t>
    <phoneticPr fontId="7"/>
  </si>
  <si>
    <t>支払明細書</t>
    <rPh sb="0" eb="2">
      <t>シハライ</t>
    </rPh>
    <rPh sb="2" eb="5">
      <t>メイサイショ</t>
    </rPh>
    <phoneticPr fontId="1"/>
  </si>
  <si>
    <t>No.</t>
    <phoneticPr fontId="1"/>
  </si>
  <si>
    <t>登録番号：T1234567890---</t>
    <rPh sb="0" eb="4">
      <t>トウロクバンゴウ</t>
    </rPh>
    <phoneticPr fontId="1"/>
  </si>
  <si>
    <t>支払合計金額：</t>
    <rPh sb="0" eb="2">
      <t>シハラ</t>
    </rPh>
    <rPh sb="2" eb="4">
      <t>ゴウケイ</t>
    </rPh>
    <rPh sb="4" eb="6">
      <t>キンガク</t>
    </rPh>
    <phoneticPr fontId="1"/>
  </si>
  <si>
    <t>割り箸</t>
    <rPh sb="0" eb="1">
      <t>ワ</t>
    </rPh>
    <rPh sb="2" eb="3">
      <t>バシ</t>
    </rPh>
    <phoneticPr fontId="1"/>
  </si>
  <si>
    <t>＊</t>
    <phoneticPr fontId="1"/>
  </si>
  <si>
    <t>紙コップ</t>
    <rPh sb="0" eb="1">
      <t>カミ</t>
    </rPh>
    <phoneticPr fontId="1"/>
  </si>
  <si>
    <t>キャベツ</t>
    <phoneticPr fontId="1"/>
  </si>
  <si>
    <t>袋</t>
    <rPh sb="0" eb="1">
      <t>フクロ</t>
    </rPh>
    <phoneticPr fontId="1"/>
  </si>
  <si>
    <t>ミニトマト</t>
    <phoneticPr fontId="1"/>
  </si>
  <si>
    <t>パック</t>
    <phoneticPr fontId="1"/>
  </si>
  <si>
    <t>ケース</t>
    <phoneticPr fontId="1"/>
  </si>
  <si>
    <t>個</t>
    <rPh sb="0" eb="1">
      <t>コ</t>
    </rPh>
    <phoneticPr fontId="1"/>
  </si>
  <si>
    <t>税率</t>
    <rPh sb="0" eb="2">
      <t>ゼイリツ</t>
    </rPh>
    <phoneticPr fontId="7"/>
  </si>
  <si>
    <t>税抜金額</t>
    <rPh sb="0" eb="1">
      <t>ゼイ</t>
    </rPh>
    <rPh sb="1" eb="2">
      <t>ヌ</t>
    </rPh>
    <rPh sb="2" eb="4">
      <t>キンガク</t>
    </rPh>
    <phoneticPr fontId="7"/>
  </si>
  <si>
    <t>税額</t>
    <rPh sb="0" eb="2">
      <t>ゼイガク</t>
    </rPh>
    <phoneticPr fontId="7"/>
  </si>
  <si>
    <t>合計</t>
    <rPh sb="0" eb="2">
      <t>ゴウケイ</t>
    </rPh>
    <phoneticPr fontId="7"/>
  </si>
  <si>
    <t>＊印は軽減税率対象商品</t>
    <rPh sb="1" eb="2">
      <t>シルシ</t>
    </rPh>
    <rPh sb="3" eb="7">
      <t>ケイゲンゼイリツ</t>
    </rPh>
    <rPh sb="7" eb="9">
      <t>タイショウ</t>
    </rPh>
    <rPh sb="9" eb="11">
      <t>ショウヒン</t>
    </rPh>
    <phoneticPr fontId="1"/>
  </si>
  <si>
    <t>（送付後、一定期間内にご連絡がない場合、確認があったものといたします）</t>
    <rPh sb="1" eb="3">
      <t>ソウフ</t>
    </rPh>
    <rPh sb="3" eb="4">
      <t>ゴ</t>
    </rPh>
    <rPh sb="5" eb="7">
      <t>イッテイ</t>
    </rPh>
    <rPh sb="7" eb="9">
      <t>キカン</t>
    </rPh>
    <rPh sb="9" eb="10">
      <t>ナイ</t>
    </rPh>
    <rPh sb="12" eb="14">
      <t>レンラク</t>
    </rPh>
    <rPh sb="17" eb="19">
      <t>バアイ</t>
    </rPh>
    <rPh sb="20" eb="22">
      <t>カクニン</t>
    </rPh>
    <phoneticPr fontId="1"/>
  </si>
  <si>
    <t>備考：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</si>
</sst>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1" formatCode="&quot;¥&quot;\ #,##0\ \-"/>
    <numFmt numFmtId="182" formatCode="#,##0_ 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2" fillId="0" borderId="0" xfId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1" fontId="4" fillId="0" borderId="1" xfId="0" applyNumberFormat="1" applyFont="1" applyBorder="1" applyAlignment="1">
      <alignment horizontal="left" vertical="center"/>
    </xf>
    <xf numFmtId="0" fontId="0" fillId="0" borderId="0" xfId="0" applyAlignment="1"/>
    <xf numFmtId="0" fontId="6" fillId="0" borderId="0" xfId="0" applyFont="1" applyAlignment="1"/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2" fontId="0" fillId="0" borderId="4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3" xfId="0" applyNumberFormat="1" applyBorder="1" applyAlignment="1">
      <alignment horizontal="right" vertical="center"/>
    </xf>
    <xf numFmtId="182" fontId="0" fillId="0" borderId="5" xfId="0" applyNumberFormat="1" applyBorder="1" applyAlignment="1">
      <alignment horizontal="right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right" vertical="center"/>
    </xf>
    <xf numFmtId="182" fontId="0" fillId="0" borderId="17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2" fontId="0" fillId="0" borderId="32" xfId="0" applyNumberFormat="1" applyBorder="1" applyAlignment="1">
      <alignment horizontal="right" vertical="center"/>
    </xf>
    <xf numFmtId="9" fontId="0" fillId="0" borderId="33" xfId="0" applyNumberFormat="1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182" fontId="0" fillId="0" borderId="35" xfId="0" applyNumberFormat="1" applyBorder="1" applyAlignment="1">
      <alignment horizontal="right" vertical="center"/>
    </xf>
    <xf numFmtId="182" fontId="0" fillId="0" borderId="36" xfId="0" applyNumberFormat="1" applyBorder="1" applyAlignment="1">
      <alignment horizontal="right" vertical="center"/>
    </xf>
    <xf numFmtId="182" fontId="0" fillId="0" borderId="34" xfId="0" applyNumberFormat="1" applyBorder="1" applyAlignment="1">
      <alignment horizontal="right" vertical="center"/>
    </xf>
    <xf numFmtId="182" fontId="0" fillId="0" borderId="37" xfId="0" applyNumberForma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2" fontId="0" fillId="0" borderId="40" xfId="0" applyNumberFormat="1" applyBorder="1" applyAlignment="1">
      <alignment horizontal="right" vertical="center"/>
    </xf>
    <xf numFmtId="182" fontId="0" fillId="0" borderId="41" xfId="0" applyNumberFormat="1" applyBorder="1" applyAlignment="1">
      <alignment horizontal="right" vertical="center"/>
    </xf>
    <xf numFmtId="182" fontId="0" fillId="0" borderId="39" xfId="0" applyNumberFormat="1" applyBorder="1" applyAlignment="1">
      <alignment horizontal="right" vertical="center"/>
    </xf>
    <xf numFmtId="182" fontId="0" fillId="0" borderId="42" xfId="0" applyNumberFormat="1" applyBorder="1" applyAlignment="1">
      <alignment horizontal="right" vertical="center"/>
    </xf>
    <xf numFmtId="181" fontId="4" fillId="0" borderId="1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43"/>
  <sheetViews>
    <sheetView showGridLines="0" tabSelected="1" workbookViewId="0"/>
  </sheetViews>
  <sheetFormatPr defaultRowHeight="13.5" x14ac:dyDescent="0.15"/>
  <cols>
    <col min="1" max="67" width="3.75" customWidth="1"/>
  </cols>
  <sheetData>
    <row r="1" spans="1:24" x14ac:dyDescent="0.15">
      <c r="A1" s="4" t="s">
        <v>12</v>
      </c>
    </row>
    <row r="3" spans="1:24" x14ac:dyDescent="0.15">
      <c r="T3" s="2" t="s">
        <v>14</v>
      </c>
      <c r="U3" s="2"/>
      <c r="V3" s="2"/>
      <c r="W3" s="2"/>
      <c r="X3" s="2"/>
    </row>
    <row r="4" spans="1:24" ht="12" customHeight="1" x14ac:dyDescent="0.15"/>
    <row r="5" spans="1:24" x14ac:dyDescent="0.15">
      <c r="R5" s="9" t="s">
        <v>0</v>
      </c>
      <c r="S5" s="9"/>
      <c r="T5" s="9"/>
      <c r="U5" s="9"/>
      <c r="V5" s="9"/>
      <c r="W5" s="9"/>
      <c r="X5" s="9"/>
    </row>
    <row r="7" spans="1:24" ht="18.75" x14ac:dyDescent="0.15">
      <c r="B7" s="10" t="s">
        <v>13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9" spans="1:24" ht="17.25" x14ac:dyDescent="0.15">
      <c r="B9" s="7"/>
      <c r="C9" s="7"/>
      <c r="D9" s="7"/>
      <c r="E9" s="7"/>
      <c r="F9" s="7"/>
      <c r="G9" s="7"/>
      <c r="H9" s="7"/>
      <c r="I9" s="7"/>
      <c r="J9" s="7"/>
    </row>
    <row r="10" spans="1:24" ht="14.25" customHeight="1" x14ac:dyDescent="0.15"/>
    <row r="11" spans="1:24" ht="17.25" x14ac:dyDescent="0.15">
      <c r="B11" s="8" t="s">
        <v>1</v>
      </c>
      <c r="C11" s="8"/>
      <c r="D11" s="8"/>
      <c r="E11" s="8"/>
      <c r="F11" s="8"/>
      <c r="G11" s="8"/>
      <c r="H11" s="8"/>
      <c r="I11" s="8"/>
      <c r="J11" s="8"/>
    </row>
    <row r="13" spans="1:24" ht="14.25" x14ac:dyDescent="0.15">
      <c r="B13" t="s">
        <v>15</v>
      </c>
      <c r="Q13" s="1" t="s">
        <v>2</v>
      </c>
    </row>
    <row r="14" spans="1:24" x14ac:dyDescent="0.15">
      <c r="Q14" t="s">
        <v>3</v>
      </c>
    </row>
    <row r="15" spans="1:24" ht="13.5" customHeight="1" x14ac:dyDescent="0.15">
      <c r="H15" s="5"/>
      <c r="I15" s="5"/>
      <c r="J15" s="5"/>
      <c r="K15" s="5"/>
      <c r="L15" s="5"/>
      <c r="M15" s="5"/>
      <c r="Q15" t="s">
        <v>4</v>
      </c>
    </row>
    <row r="16" spans="1:24" ht="13.5" customHeight="1" x14ac:dyDescent="0.15">
      <c r="B16" s="14"/>
      <c r="C16" s="14"/>
      <c r="D16" s="14"/>
      <c r="E16" s="6"/>
      <c r="F16" s="5"/>
      <c r="G16" s="5"/>
      <c r="H16" s="5"/>
      <c r="I16" s="5"/>
      <c r="J16" s="5"/>
      <c r="K16" s="5"/>
      <c r="L16" s="5"/>
      <c r="M16" s="5"/>
      <c r="Q16" t="s">
        <v>6</v>
      </c>
    </row>
    <row r="17" spans="1:24" ht="13.5" customHeight="1" x14ac:dyDescent="0.15">
      <c r="B17" s="14"/>
      <c r="C17" s="14"/>
      <c r="D17" s="14"/>
      <c r="E17" s="6"/>
      <c r="F17" s="5"/>
      <c r="G17" s="5"/>
      <c r="H17" s="5"/>
      <c r="I17" s="5"/>
      <c r="J17" s="5"/>
      <c r="K17" s="5"/>
      <c r="L17" s="5"/>
      <c r="M17" s="5"/>
      <c r="Q17" t="s">
        <v>5</v>
      </c>
    </row>
    <row r="18" spans="1:24" ht="17.25" x14ac:dyDescent="0.15">
      <c r="B18" s="3" t="s">
        <v>16</v>
      </c>
      <c r="C18" s="2"/>
      <c r="D18" s="2"/>
      <c r="E18" s="2"/>
      <c r="F18" s="2"/>
      <c r="G18" s="18">
        <f>Q43+U43</f>
        <v>1502584</v>
      </c>
      <c r="H18" s="18"/>
      <c r="I18" s="18"/>
      <c r="J18" s="18"/>
      <c r="K18" s="18"/>
      <c r="L18" s="18"/>
      <c r="M18" s="57"/>
      <c r="N18" s="58"/>
    </row>
    <row r="19" spans="1:24" ht="17.25" customHeight="1" x14ac:dyDescent="0.15">
      <c r="A19" s="19"/>
      <c r="B19" s="20" t="s">
        <v>31</v>
      </c>
    </row>
    <row r="21" spans="1:24" ht="22.5" customHeight="1" x14ac:dyDescent="0.15">
      <c r="B21" s="13" t="s">
        <v>7</v>
      </c>
      <c r="C21" s="11"/>
      <c r="D21" s="11"/>
      <c r="E21" s="11"/>
      <c r="F21" s="11"/>
      <c r="G21" s="11"/>
      <c r="H21" s="11"/>
      <c r="I21" s="11"/>
      <c r="J21" s="11"/>
      <c r="K21" s="11"/>
      <c r="L21" s="11" t="s">
        <v>8</v>
      </c>
      <c r="M21" s="11"/>
      <c r="N21" s="11"/>
      <c r="O21" s="11" t="s">
        <v>9</v>
      </c>
      <c r="P21" s="11"/>
      <c r="Q21" s="11" t="s">
        <v>10</v>
      </c>
      <c r="R21" s="11"/>
      <c r="S21" s="11"/>
      <c r="T21" s="11" t="s">
        <v>11</v>
      </c>
      <c r="U21" s="11"/>
      <c r="V21" s="11"/>
      <c r="W21" s="11"/>
      <c r="X21" s="12"/>
    </row>
    <row r="22" spans="1:24" ht="22.5" customHeight="1" x14ac:dyDescent="0.15">
      <c r="B22" s="21" t="s">
        <v>17</v>
      </c>
      <c r="C22" s="22"/>
      <c r="D22" s="22"/>
      <c r="E22" s="22"/>
      <c r="F22" s="22"/>
      <c r="G22" s="22"/>
      <c r="H22" s="22"/>
      <c r="I22" s="22"/>
      <c r="J22" s="22"/>
      <c r="K22" s="25"/>
      <c r="L22" s="30">
        <v>1000</v>
      </c>
      <c r="M22" s="30"/>
      <c r="N22" s="30"/>
      <c r="O22" s="15" t="s">
        <v>21</v>
      </c>
      <c r="P22" s="15"/>
      <c r="Q22" s="30">
        <v>320</v>
      </c>
      <c r="R22" s="30"/>
      <c r="S22" s="30"/>
      <c r="T22" s="30">
        <f>IF(AND(L22&gt;0,Q22&gt;0),L22*Q22,"")</f>
        <v>320000</v>
      </c>
      <c r="U22" s="30"/>
      <c r="V22" s="30"/>
      <c r="W22" s="30"/>
      <c r="X22" s="33"/>
    </row>
    <row r="23" spans="1:24" ht="22.5" customHeight="1" x14ac:dyDescent="0.15">
      <c r="B23" s="23" t="s">
        <v>22</v>
      </c>
      <c r="C23" s="24"/>
      <c r="D23" s="24"/>
      <c r="E23" s="24"/>
      <c r="F23" s="24"/>
      <c r="G23" s="24"/>
      <c r="H23" s="24"/>
      <c r="I23" s="24"/>
      <c r="J23" s="24"/>
      <c r="K23" s="26" t="s">
        <v>18</v>
      </c>
      <c r="L23" s="31">
        <v>500</v>
      </c>
      <c r="M23" s="31"/>
      <c r="N23" s="31"/>
      <c r="O23" s="16" t="s">
        <v>23</v>
      </c>
      <c r="P23" s="16"/>
      <c r="Q23" s="31">
        <v>480</v>
      </c>
      <c r="R23" s="31"/>
      <c r="S23" s="31"/>
      <c r="T23" s="30">
        <f t="shared" ref="T23:T38" si="0">IF(AND(L23&gt;0,Q23&gt;0),L23*Q23,"")</f>
        <v>240000</v>
      </c>
      <c r="U23" s="30"/>
      <c r="V23" s="30"/>
      <c r="W23" s="30"/>
      <c r="X23" s="33"/>
    </row>
    <row r="24" spans="1:24" ht="22.5" customHeight="1" x14ac:dyDescent="0.15">
      <c r="B24" s="23" t="s">
        <v>19</v>
      </c>
      <c r="C24" s="24"/>
      <c r="D24" s="24"/>
      <c r="E24" s="24"/>
      <c r="F24" s="24"/>
      <c r="G24" s="24"/>
      <c r="H24" s="24"/>
      <c r="I24" s="24"/>
      <c r="J24" s="24"/>
      <c r="K24" s="26"/>
      <c r="L24" s="31">
        <v>1200</v>
      </c>
      <c r="M24" s="31"/>
      <c r="N24" s="31"/>
      <c r="O24" s="16" t="s">
        <v>24</v>
      </c>
      <c r="P24" s="16"/>
      <c r="Q24" s="31">
        <v>610</v>
      </c>
      <c r="R24" s="31"/>
      <c r="S24" s="31"/>
      <c r="T24" s="30">
        <f t="shared" si="0"/>
        <v>732000</v>
      </c>
      <c r="U24" s="30"/>
      <c r="V24" s="30"/>
      <c r="W24" s="30"/>
      <c r="X24" s="33"/>
    </row>
    <row r="25" spans="1:24" ht="22.5" customHeight="1" x14ac:dyDescent="0.15">
      <c r="B25" s="23" t="s">
        <v>20</v>
      </c>
      <c r="C25" s="24"/>
      <c r="D25" s="24"/>
      <c r="E25" s="24"/>
      <c r="F25" s="24"/>
      <c r="G25" s="24"/>
      <c r="H25" s="24"/>
      <c r="I25" s="24"/>
      <c r="J25" s="24"/>
      <c r="K25" s="26" t="s">
        <v>18</v>
      </c>
      <c r="L25" s="31">
        <v>380</v>
      </c>
      <c r="M25" s="31"/>
      <c r="N25" s="31"/>
      <c r="O25" s="16" t="s">
        <v>25</v>
      </c>
      <c r="P25" s="16"/>
      <c r="Q25" s="31">
        <v>210</v>
      </c>
      <c r="R25" s="31"/>
      <c r="S25" s="31"/>
      <c r="T25" s="30">
        <f t="shared" si="0"/>
        <v>79800</v>
      </c>
      <c r="U25" s="30"/>
      <c r="V25" s="30"/>
      <c r="W25" s="30"/>
      <c r="X25" s="33"/>
    </row>
    <row r="26" spans="1:24" ht="22.5" customHeight="1" x14ac:dyDescent="0.15">
      <c r="B26" s="23"/>
      <c r="C26" s="24"/>
      <c r="D26" s="24"/>
      <c r="E26" s="24"/>
      <c r="F26" s="24"/>
      <c r="G26" s="24"/>
      <c r="H26" s="24"/>
      <c r="I26" s="24"/>
      <c r="J26" s="24"/>
      <c r="K26" s="26"/>
      <c r="L26" s="31"/>
      <c r="M26" s="31"/>
      <c r="N26" s="31"/>
      <c r="O26" s="16"/>
      <c r="P26" s="16"/>
      <c r="Q26" s="31"/>
      <c r="R26" s="31"/>
      <c r="S26" s="31"/>
      <c r="T26" s="30" t="str">
        <f t="shared" si="0"/>
        <v/>
      </c>
      <c r="U26" s="30"/>
      <c r="V26" s="30"/>
      <c r="W26" s="30"/>
      <c r="X26" s="33"/>
    </row>
    <row r="27" spans="1:24" ht="22.5" customHeight="1" x14ac:dyDescent="0.15">
      <c r="B27" s="23"/>
      <c r="C27" s="24"/>
      <c r="D27" s="24"/>
      <c r="E27" s="24"/>
      <c r="F27" s="24"/>
      <c r="G27" s="24"/>
      <c r="H27" s="24"/>
      <c r="I27" s="24"/>
      <c r="J27" s="24"/>
      <c r="K27" s="26"/>
      <c r="L27" s="31"/>
      <c r="M27" s="31"/>
      <c r="N27" s="31"/>
      <c r="O27" s="16"/>
      <c r="P27" s="16"/>
      <c r="Q27" s="31"/>
      <c r="R27" s="31"/>
      <c r="S27" s="31"/>
      <c r="T27" s="30" t="str">
        <f t="shared" ref="T27:T29" si="1">IF(AND(L27&gt;0,Q27&gt;0),L27*Q27,"")</f>
        <v/>
      </c>
      <c r="U27" s="30"/>
      <c r="V27" s="30"/>
      <c r="W27" s="30"/>
      <c r="X27" s="33"/>
    </row>
    <row r="28" spans="1:24" ht="22.5" customHeight="1" x14ac:dyDescent="0.15">
      <c r="B28" s="23"/>
      <c r="C28" s="24"/>
      <c r="D28" s="24"/>
      <c r="E28" s="24"/>
      <c r="F28" s="24"/>
      <c r="G28" s="24"/>
      <c r="H28" s="24"/>
      <c r="I28" s="24"/>
      <c r="J28" s="24"/>
      <c r="K28" s="26"/>
      <c r="L28" s="31"/>
      <c r="M28" s="31"/>
      <c r="N28" s="31"/>
      <c r="O28" s="16"/>
      <c r="P28" s="16"/>
      <c r="Q28" s="31"/>
      <c r="R28" s="31"/>
      <c r="S28" s="31"/>
      <c r="T28" s="30" t="str">
        <f t="shared" si="1"/>
        <v/>
      </c>
      <c r="U28" s="30"/>
      <c r="V28" s="30"/>
      <c r="W28" s="30"/>
      <c r="X28" s="33"/>
    </row>
    <row r="29" spans="1:24" ht="22.5" customHeight="1" x14ac:dyDescent="0.15">
      <c r="B29" s="23"/>
      <c r="C29" s="24"/>
      <c r="D29" s="24"/>
      <c r="E29" s="24"/>
      <c r="F29" s="24"/>
      <c r="G29" s="24"/>
      <c r="H29" s="24"/>
      <c r="I29" s="24"/>
      <c r="J29" s="24"/>
      <c r="K29" s="26"/>
      <c r="L29" s="31"/>
      <c r="M29" s="31"/>
      <c r="N29" s="31"/>
      <c r="O29" s="16"/>
      <c r="P29" s="16"/>
      <c r="Q29" s="31"/>
      <c r="R29" s="31"/>
      <c r="S29" s="31"/>
      <c r="T29" s="30" t="str">
        <f t="shared" si="1"/>
        <v/>
      </c>
      <c r="U29" s="30"/>
      <c r="V29" s="30"/>
      <c r="W29" s="30"/>
      <c r="X29" s="33"/>
    </row>
    <row r="30" spans="1:24" ht="22.5" customHeight="1" x14ac:dyDescent="0.15">
      <c r="B30" s="23"/>
      <c r="C30" s="24"/>
      <c r="D30" s="24"/>
      <c r="E30" s="24"/>
      <c r="F30" s="24"/>
      <c r="G30" s="24"/>
      <c r="H30" s="24"/>
      <c r="I30" s="24"/>
      <c r="J30" s="24"/>
      <c r="K30" s="26"/>
      <c r="L30" s="31"/>
      <c r="M30" s="31"/>
      <c r="N30" s="31"/>
      <c r="O30" s="16"/>
      <c r="P30" s="16"/>
      <c r="Q30" s="31"/>
      <c r="R30" s="31"/>
      <c r="S30" s="31"/>
      <c r="T30" s="30" t="str">
        <f t="shared" si="0"/>
        <v/>
      </c>
      <c r="U30" s="30"/>
      <c r="V30" s="30"/>
      <c r="W30" s="30"/>
      <c r="X30" s="33"/>
    </row>
    <row r="31" spans="1:24" ht="22.5" customHeight="1" x14ac:dyDescent="0.15">
      <c r="B31" s="23"/>
      <c r="C31" s="24"/>
      <c r="D31" s="24"/>
      <c r="E31" s="24"/>
      <c r="F31" s="24"/>
      <c r="G31" s="24"/>
      <c r="H31" s="24"/>
      <c r="I31" s="24"/>
      <c r="J31" s="24"/>
      <c r="K31" s="26"/>
      <c r="L31" s="31"/>
      <c r="M31" s="31"/>
      <c r="N31" s="31"/>
      <c r="O31" s="16"/>
      <c r="P31" s="16"/>
      <c r="Q31" s="31"/>
      <c r="R31" s="31"/>
      <c r="S31" s="31"/>
      <c r="T31" s="30" t="str">
        <f t="shared" si="0"/>
        <v/>
      </c>
      <c r="U31" s="30"/>
      <c r="V31" s="30"/>
      <c r="W31" s="30"/>
      <c r="X31" s="33"/>
    </row>
    <row r="32" spans="1:24" ht="22.5" customHeight="1" x14ac:dyDescent="0.15">
      <c r="B32" s="23"/>
      <c r="C32" s="24"/>
      <c r="D32" s="24"/>
      <c r="E32" s="24"/>
      <c r="F32" s="24"/>
      <c r="G32" s="24"/>
      <c r="H32" s="24"/>
      <c r="I32" s="24"/>
      <c r="J32" s="24"/>
      <c r="K32" s="26"/>
      <c r="L32" s="31"/>
      <c r="M32" s="31"/>
      <c r="N32" s="31"/>
      <c r="O32" s="16"/>
      <c r="P32" s="16"/>
      <c r="Q32" s="31"/>
      <c r="R32" s="31"/>
      <c r="S32" s="31"/>
      <c r="T32" s="30" t="str">
        <f t="shared" si="0"/>
        <v/>
      </c>
      <c r="U32" s="30"/>
      <c r="V32" s="30"/>
      <c r="W32" s="30"/>
      <c r="X32" s="33"/>
    </row>
    <row r="33" spans="2:24" ht="22.5" customHeight="1" x14ac:dyDescent="0.15">
      <c r="B33" s="23"/>
      <c r="C33" s="24"/>
      <c r="D33" s="24"/>
      <c r="E33" s="24"/>
      <c r="F33" s="24"/>
      <c r="G33" s="24"/>
      <c r="H33" s="24"/>
      <c r="I33" s="24"/>
      <c r="J33" s="24"/>
      <c r="K33" s="26"/>
      <c r="L33" s="31"/>
      <c r="M33" s="31"/>
      <c r="N33" s="31"/>
      <c r="O33" s="16"/>
      <c r="P33" s="16"/>
      <c r="Q33" s="31"/>
      <c r="R33" s="31"/>
      <c r="S33" s="31"/>
      <c r="T33" s="30" t="str">
        <f t="shared" si="0"/>
        <v/>
      </c>
      <c r="U33" s="30"/>
      <c r="V33" s="30"/>
      <c r="W33" s="30"/>
      <c r="X33" s="33"/>
    </row>
    <row r="34" spans="2:24" ht="22.5" customHeight="1" x14ac:dyDescent="0.15">
      <c r="B34" s="23"/>
      <c r="C34" s="24"/>
      <c r="D34" s="24"/>
      <c r="E34" s="24"/>
      <c r="F34" s="24"/>
      <c r="G34" s="24"/>
      <c r="H34" s="24"/>
      <c r="I34" s="24"/>
      <c r="J34" s="24"/>
      <c r="K34" s="26"/>
      <c r="L34" s="31"/>
      <c r="M34" s="31"/>
      <c r="N34" s="31"/>
      <c r="O34" s="16"/>
      <c r="P34" s="16"/>
      <c r="Q34" s="31"/>
      <c r="R34" s="31"/>
      <c r="S34" s="31"/>
      <c r="T34" s="30" t="str">
        <f t="shared" si="0"/>
        <v/>
      </c>
      <c r="U34" s="30"/>
      <c r="V34" s="30"/>
      <c r="W34" s="30"/>
      <c r="X34" s="33"/>
    </row>
    <row r="35" spans="2:24" ht="22.5" customHeight="1" x14ac:dyDescent="0.15">
      <c r="B35" s="23"/>
      <c r="C35" s="24"/>
      <c r="D35" s="24"/>
      <c r="E35" s="24"/>
      <c r="F35" s="24"/>
      <c r="G35" s="24"/>
      <c r="H35" s="24"/>
      <c r="I35" s="24"/>
      <c r="J35" s="24"/>
      <c r="K35" s="26"/>
      <c r="L35" s="31"/>
      <c r="M35" s="31"/>
      <c r="N35" s="31"/>
      <c r="O35" s="16"/>
      <c r="P35" s="16"/>
      <c r="Q35" s="31"/>
      <c r="R35" s="31"/>
      <c r="S35" s="31"/>
      <c r="T35" s="30" t="str">
        <f t="shared" si="0"/>
        <v/>
      </c>
      <c r="U35" s="30"/>
      <c r="V35" s="30"/>
      <c r="W35" s="30"/>
      <c r="X35" s="33"/>
    </row>
    <row r="36" spans="2:24" ht="22.5" customHeight="1" x14ac:dyDescent="0.15">
      <c r="B36" s="23"/>
      <c r="C36" s="24"/>
      <c r="D36" s="24"/>
      <c r="E36" s="24"/>
      <c r="F36" s="24"/>
      <c r="G36" s="24"/>
      <c r="H36" s="24"/>
      <c r="I36" s="24"/>
      <c r="J36" s="24"/>
      <c r="K36" s="26"/>
      <c r="L36" s="31"/>
      <c r="M36" s="31"/>
      <c r="N36" s="31"/>
      <c r="O36" s="16"/>
      <c r="P36" s="16"/>
      <c r="Q36" s="31"/>
      <c r="R36" s="31"/>
      <c r="S36" s="31"/>
      <c r="T36" s="30" t="str">
        <f t="shared" si="0"/>
        <v/>
      </c>
      <c r="U36" s="30"/>
      <c r="V36" s="30"/>
      <c r="W36" s="30"/>
      <c r="X36" s="33"/>
    </row>
    <row r="37" spans="2:24" ht="22.5" customHeight="1" x14ac:dyDescent="0.15">
      <c r="B37" s="23"/>
      <c r="C37" s="24"/>
      <c r="D37" s="24"/>
      <c r="E37" s="24"/>
      <c r="F37" s="24"/>
      <c r="G37" s="24"/>
      <c r="H37" s="24"/>
      <c r="I37" s="24"/>
      <c r="J37" s="24"/>
      <c r="K37" s="26"/>
      <c r="L37" s="31"/>
      <c r="M37" s="31"/>
      <c r="N37" s="31"/>
      <c r="O37" s="16"/>
      <c r="P37" s="16"/>
      <c r="Q37" s="31"/>
      <c r="R37" s="31"/>
      <c r="S37" s="31"/>
      <c r="T37" s="30" t="str">
        <f t="shared" si="0"/>
        <v/>
      </c>
      <c r="U37" s="30"/>
      <c r="V37" s="30"/>
      <c r="W37" s="30"/>
      <c r="X37" s="33"/>
    </row>
    <row r="38" spans="2:24" ht="22.5" customHeight="1" x14ac:dyDescent="0.15">
      <c r="B38" s="27"/>
      <c r="C38" s="28"/>
      <c r="D38" s="28"/>
      <c r="E38" s="28"/>
      <c r="F38" s="28"/>
      <c r="G38" s="28"/>
      <c r="H38" s="28"/>
      <c r="I38" s="28"/>
      <c r="J38" s="28"/>
      <c r="K38" s="29"/>
      <c r="L38" s="32"/>
      <c r="M38" s="32"/>
      <c r="N38" s="32"/>
      <c r="O38" s="17"/>
      <c r="P38" s="17"/>
      <c r="Q38" s="32"/>
      <c r="R38" s="32"/>
      <c r="S38" s="32"/>
      <c r="T38" s="30" t="str">
        <f t="shared" si="0"/>
        <v/>
      </c>
      <c r="U38" s="30"/>
      <c r="V38" s="30"/>
      <c r="W38" s="30"/>
      <c r="X38" s="33"/>
    </row>
    <row r="39" spans="2:24" ht="29.25" customHeight="1" x14ac:dyDescent="0.15">
      <c r="B39" s="67" t="s">
        <v>30</v>
      </c>
    </row>
    <row r="40" spans="2:24" ht="22.5" customHeight="1" x14ac:dyDescent="0.15">
      <c r="B40" s="59" t="s">
        <v>32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  <c r="O40" s="34" t="s">
        <v>26</v>
      </c>
      <c r="P40" s="35"/>
      <c r="Q40" s="36" t="s">
        <v>27</v>
      </c>
      <c r="R40" s="37"/>
      <c r="S40" s="37"/>
      <c r="T40" s="35"/>
      <c r="U40" s="36" t="s">
        <v>28</v>
      </c>
      <c r="V40" s="37"/>
      <c r="W40" s="37"/>
      <c r="X40" s="38"/>
    </row>
    <row r="41" spans="2:24" ht="22.5" customHeight="1" x14ac:dyDescent="0.15"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4"/>
      <c r="O41" s="39">
        <v>0.1</v>
      </c>
      <c r="P41" s="40"/>
      <c r="Q41" s="41">
        <f>SUMIF(K22:K38,"",T22:T38)</f>
        <v>1052000</v>
      </c>
      <c r="R41" s="42"/>
      <c r="S41" s="42"/>
      <c r="T41" s="43"/>
      <c r="U41" s="41">
        <f>ROUNDDOWN(Q41*0.1,0)</f>
        <v>105200</v>
      </c>
      <c r="V41" s="42"/>
      <c r="W41" s="42"/>
      <c r="X41" s="44"/>
    </row>
    <row r="42" spans="2:24" ht="22.5" customHeight="1" thickBot="1" x14ac:dyDescent="0.2"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4"/>
      <c r="O42" s="45">
        <v>0.08</v>
      </c>
      <c r="P42" s="46"/>
      <c r="Q42" s="47">
        <f>SUMIF(K22:K38,"*",T22:T38)</f>
        <v>319800</v>
      </c>
      <c r="R42" s="48"/>
      <c r="S42" s="48"/>
      <c r="T42" s="49"/>
      <c r="U42" s="47">
        <f>ROUNDDOWN(Q42*0.08,0)</f>
        <v>25584</v>
      </c>
      <c r="V42" s="48"/>
      <c r="W42" s="48"/>
      <c r="X42" s="50"/>
    </row>
    <row r="43" spans="2:24" ht="22.5" customHeight="1" thickTop="1" x14ac:dyDescent="0.15">
      <c r="B43" s="65"/>
      <c r="C43" s="2"/>
      <c r="D43" s="2"/>
      <c r="E43" s="2"/>
      <c r="F43" s="2"/>
      <c r="G43" s="2"/>
      <c r="H43" s="2"/>
      <c r="I43" s="2"/>
      <c r="J43" s="2"/>
      <c r="K43" s="2"/>
      <c r="L43" s="2"/>
      <c r="M43" s="66"/>
      <c r="O43" s="51" t="s">
        <v>29</v>
      </c>
      <c r="P43" s="52"/>
      <c r="Q43" s="53">
        <f>SUM(Q41:Q42)</f>
        <v>1371800</v>
      </c>
      <c r="R43" s="54"/>
      <c r="S43" s="54"/>
      <c r="T43" s="55"/>
      <c r="U43" s="53">
        <f>SUM(U41:U42)</f>
        <v>130784</v>
      </c>
      <c r="V43" s="54"/>
      <c r="W43" s="54"/>
      <c r="X43" s="56"/>
    </row>
  </sheetData>
  <mergeCells count="109">
    <mergeCell ref="O42:P42"/>
    <mergeCell ref="Q42:T42"/>
    <mergeCell ref="U42:X42"/>
    <mergeCell ref="O43:P43"/>
    <mergeCell ref="Q43:T43"/>
    <mergeCell ref="U43:X43"/>
    <mergeCell ref="O40:P40"/>
    <mergeCell ref="Q40:T40"/>
    <mergeCell ref="U40:X40"/>
    <mergeCell ref="O41:P41"/>
    <mergeCell ref="Q41:T41"/>
    <mergeCell ref="U41:X41"/>
    <mergeCell ref="L35:N35"/>
    <mergeCell ref="O35:P35"/>
    <mergeCell ref="Q35:S35"/>
    <mergeCell ref="T35:X35"/>
    <mergeCell ref="B35:J35"/>
    <mergeCell ref="O36:P36"/>
    <mergeCell ref="Q36:S36"/>
    <mergeCell ref="T36:X36"/>
    <mergeCell ref="L37:N37"/>
    <mergeCell ref="L36:N36"/>
    <mergeCell ref="O37:P37"/>
    <mergeCell ref="Q37:S37"/>
    <mergeCell ref="T37:X37"/>
    <mergeCell ref="B36:J36"/>
    <mergeCell ref="B37:J37"/>
    <mergeCell ref="O38:P38"/>
    <mergeCell ref="Q38:S38"/>
    <mergeCell ref="T38:X38"/>
    <mergeCell ref="L38:N38"/>
    <mergeCell ref="B38:J38"/>
    <mergeCell ref="L34:N34"/>
    <mergeCell ref="O34:P34"/>
    <mergeCell ref="Q34:S34"/>
    <mergeCell ref="T34:X34"/>
    <mergeCell ref="B34:J34"/>
    <mergeCell ref="L33:N33"/>
    <mergeCell ref="O33:P33"/>
    <mergeCell ref="Q33:S33"/>
    <mergeCell ref="T33:X33"/>
    <mergeCell ref="B33:J33"/>
    <mergeCell ref="L31:N31"/>
    <mergeCell ref="O31:P31"/>
    <mergeCell ref="Q31:S31"/>
    <mergeCell ref="T31:X31"/>
    <mergeCell ref="B31:J31"/>
    <mergeCell ref="B28:J28"/>
    <mergeCell ref="L28:N28"/>
    <mergeCell ref="O28:P28"/>
    <mergeCell ref="Q28:S28"/>
    <mergeCell ref="T28:X28"/>
    <mergeCell ref="B29:J29"/>
    <mergeCell ref="L29:N29"/>
    <mergeCell ref="O29:P29"/>
    <mergeCell ref="Q29:S29"/>
    <mergeCell ref="T29:X29"/>
    <mergeCell ref="L32:N32"/>
    <mergeCell ref="O32:P32"/>
    <mergeCell ref="Q32:S32"/>
    <mergeCell ref="T32:X32"/>
    <mergeCell ref="B32:J32"/>
    <mergeCell ref="L26:N26"/>
    <mergeCell ref="O26:P26"/>
    <mergeCell ref="Q26:S26"/>
    <mergeCell ref="T26:X26"/>
    <mergeCell ref="B26:J26"/>
    <mergeCell ref="L30:N30"/>
    <mergeCell ref="O30:P30"/>
    <mergeCell ref="Q30:S30"/>
    <mergeCell ref="T30:X30"/>
    <mergeCell ref="B30:J30"/>
    <mergeCell ref="B27:J27"/>
    <mergeCell ref="L27:N27"/>
    <mergeCell ref="O27:P27"/>
    <mergeCell ref="Q27:S27"/>
    <mergeCell ref="T27:X27"/>
    <mergeCell ref="L24:N24"/>
    <mergeCell ref="O24:P24"/>
    <mergeCell ref="Q24:S24"/>
    <mergeCell ref="T24:X24"/>
    <mergeCell ref="B24:J24"/>
    <mergeCell ref="L25:N25"/>
    <mergeCell ref="O25:P25"/>
    <mergeCell ref="Q25:S25"/>
    <mergeCell ref="T25:X25"/>
    <mergeCell ref="B25:J25"/>
    <mergeCell ref="L22:N22"/>
    <mergeCell ref="O22:P22"/>
    <mergeCell ref="Q22:S22"/>
    <mergeCell ref="T22:X22"/>
    <mergeCell ref="L23:N23"/>
    <mergeCell ref="O23:P23"/>
    <mergeCell ref="Q23:S23"/>
    <mergeCell ref="T23:X23"/>
    <mergeCell ref="B22:J22"/>
    <mergeCell ref="B23:J23"/>
    <mergeCell ref="B9:J9"/>
    <mergeCell ref="B11:J11"/>
    <mergeCell ref="R5:X5"/>
    <mergeCell ref="B7:X7"/>
    <mergeCell ref="T21:X21"/>
    <mergeCell ref="Q21:S21"/>
    <mergeCell ref="O21:P21"/>
    <mergeCell ref="L21:N21"/>
    <mergeCell ref="B21:K21"/>
    <mergeCell ref="B17:D17"/>
    <mergeCell ref="B16:D16"/>
    <mergeCell ref="G18:L18"/>
  </mergeCells>
  <phoneticPr fontId="1"/>
  <hyperlinks>
    <hyperlink ref="A1" r:id="rId1" xr:uid="{9153F448-B85E-4A86-A46F-23B88E1E7C56}"/>
  </hyperlinks>
  <printOptions horizontalCentered="1" verticalCentered="1"/>
  <pageMargins left="0.63" right="0.52" top="0.71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k in</cp:lastModifiedBy>
  <cp:lastPrinted>2023-11-01T00:56:49Z</cp:lastPrinted>
  <dcterms:created xsi:type="dcterms:W3CDTF">2013-10-25T07:44:08Z</dcterms:created>
  <dcterms:modified xsi:type="dcterms:W3CDTF">2023-11-01T01:21:36Z</dcterms:modified>
</cp:coreProperties>
</file>